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4.06.2023 - 25.06.2023 - Copy\"/>
    </mc:Choice>
  </mc:AlternateContent>
  <xr:revisionPtr revIDLastSave="0" documentId="13_ncr:1_{EEA1143E-50A1-4543-86AE-58B203A54E14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88" i="1" l="1"/>
  <c r="R10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P1288" i="1" l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AA1284" i="1"/>
  <c r="L1272" i="1"/>
  <c r="AA1283" i="1"/>
  <c r="AA1267" i="1"/>
  <c r="Y1265" i="1"/>
  <c r="S1276" i="1"/>
  <c r="G1265" i="1"/>
  <c r="G1278" i="1"/>
  <c r="J1265" i="1"/>
  <c r="O1266" i="1"/>
  <c r="Q1265" i="1"/>
  <c r="L1278" i="1"/>
  <c r="Q1280" i="1"/>
  <c r="AA1281" i="1"/>
  <c r="J1284" i="1"/>
  <c r="O1286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Q1274" i="1"/>
  <c r="O1270" i="1"/>
  <c r="Q1287" i="1"/>
  <c r="Y1273" i="1"/>
  <c r="O1271" i="1"/>
  <c r="G1276" i="1"/>
  <c r="B1288" i="1"/>
  <c r="O1264" i="1"/>
  <c r="G1269" i="1"/>
  <c r="J1276" i="1"/>
  <c r="AA1276" i="1"/>
  <c r="AA1286" i="1"/>
  <c r="L1271" i="1"/>
  <c r="L1281" i="1"/>
  <c r="Q1288" i="1"/>
  <c r="Q1268" i="1"/>
  <c r="J1269" i="1"/>
  <c r="Q1272" i="1"/>
  <c r="S1280" i="1"/>
  <c r="Q1283" i="1"/>
  <c r="G1284" i="1"/>
  <c r="O1288" i="1"/>
  <c r="J1275" i="1"/>
  <c r="O1287" i="1"/>
  <c r="Q1269" i="1"/>
  <c r="G1270" i="1"/>
  <c r="B1272" i="1"/>
  <c r="L1277" i="1"/>
  <c r="J1282" i="1"/>
  <c r="Q1286" i="1"/>
  <c r="G1287" i="1"/>
  <c r="S1275" i="1"/>
  <c r="O1279" i="1"/>
  <c r="G1285" i="1"/>
  <c r="S1286" i="1"/>
  <c r="J1266" i="1"/>
  <c r="G1268" i="1"/>
  <c r="G1272" i="1"/>
  <c r="Y1272" i="1"/>
  <c r="AA1274" i="1"/>
  <c r="Q1279" i="1"/>
  <c r="J1280" i="1"/>
  <c r="O1282" i="1"/>
  <c r="Q1284" i="1"/>
  <c r="J1268" i="1"/>
  <c r="S1271" i="1"/>
  <c r="J1283" i="1"/>
  <c r="S1284" i="1"/>
  <c r="G1263" i="1"/>
  <c r="G1275" i="1"/>
  <c r="S1282" i="1"/>
  <c r="Q1285" i="1"/>
  <c r="G1286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B1274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80" i="1"/>
  <c r="G1281" i="1"/>
  <c r="AA1282" i="1"/>
  <c r="AA1285" i="1"/>
  <c r="S1288" i="1"/>
  <c r="B1269" i="1"/>
  <c r="Q1273" i="1"/>
  <c r="B1277" i="1"/>
  <c r="Q1281" i="1"/>
  <c r="B1285" i="1"/>
  <c r="O1269" i="1"/>
  <c r="Y1269" i="1"/>
  <c r="B1271" i="1"/>
  <c r="J1273" i="1"/>
  <c r="O1277" i="1"/>
  <c r="B1279" i="1"/>
  <c r="J1281" i="1"/>
  <c r="O1285" i="1"/>
  <c r="B1287" i="1"/>
  <c r="B1268" i="1"/>
  <c r="B1276" i="1"/>
  <c r="B1284" i="1"/>
  <c r="B1270" i="1"/>
  <c r="B1278" i="1"/>
  <c r="B1286" i="1"/>
  <c r="B1267" i="1"/>
  <c r="B1275" i="1"/>
  <c r="B1283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88" i="1" l="1"/>
  <c r="C1272" i="1"/>
  <c r="C1275" i="1"/>
  <c r="C1276" i="1"/>
  <c r="C1266" i="1"/>
  <c r="C1279" i="1"/>
  <c r="C1280" i="1"/>
  <c r="C1267" i="1"/>
  <c r="C1268" i="1"/>
  <c r="C1286" i="1"/>
  <c r="C1285" i="1"/>
  <c r="C1278" i="1"/>
  <c r="C1265" i="1"/>
  <c r="C1270" i="1"/>
  <c r="C1277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923" i="1" l="1"/>
  <c r="L859" i="1"/>
  <c r="L865" i="1"/>
  <c r="Q870" i="1"/>
  <c r="Q872" i="1"/>
  <c r="Q884" i="1"/>
  <c r="Q886" i="1"/>
  <c r="Q890" i="1"/>
  <c r="L893" i="1"/>
  <c r="Q906" i="1"/>
  <c r="S1049" i="1"/>
  <c r="O1043" i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<sst xmlns="http://schemas.openxmlformats.org/spreadsheetml/2006/main" count="80" uniqueCount="39">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</sst>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8"/>
  <sheetViews>
    <sheetView tabSelected="1" topLeftCell="A7" zoomScaleNormal="100" zoomScaleSheetLayoutView="100" workbookViewId="0">
      <pane xSplit="1" ySplit="2" topLeftCell="B1283" activePane="bottomRight" state="frozen"/>
      <selection pane="topRight" activeCell="B7" sqref="B7"/>
      <selection pane="bottomLeft" activeCell="A9" sqref="A9"/>
      <selection pane="bottomRight" activeCell="I1288" sqref="I1288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8" si="597">+K1266+P1266+R1266+U1266+V1266+Z1266</f>
        <v>25641553.941119999</v>
      </c>
      <c r="C1266" s="70">
        <f t="shared" ref="C1266:C1288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88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88" si="600">(I1266/I1213)-1</f>
        <v>0.10013812947701939</v>
      </c>
      <c r="K1266" s="74">
        <f>'[6]Marketshare 2018'!$IU$67</f>
        <v>9232957.3111199997</v>
      </c>
      <c r="L1266" s="76">
        <f t="shared" ref="L1266:L1288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88" si="602">(N1266/N1213)-1</f>
        <v>0.19188760694597673</v>
      </c>
      <c r="P1266" s="74">
        <f>'[6]Marketshare 2018'!$IU$77</f>
        <v>3669015.6</v>
      </c>
      <c r="Q1266" s="76">
        <f t="shared" ref="Q1266:Q1288" si="603">(P1266/0.09)/N1266</f>
        <v>0.1758089899652594</v>
      </c>
      <c r="R1266" s="71">
        <f>[5]Data!$W$1261</f>
        <v>1297323.7999999998</v>
      </c>
      <c r="S1266" s="78">
        <f t="shared" ref="S1266:S1288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88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88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2023-07-25T13:10:06Z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