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05.03.2023 - 26.03.2023\"/>
    </mc:Choice>
  </mc:AlternateContent>
  <xr:revisionPtr revIDLastSave="0" documentId="13_ncr:1_{25D61869-096A-4759-9652-0C226E68E13B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271" i="1" l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P1268" i="1"/>
  <c r="N1268" i="1"/>
  <c r="K1268" i="1"/>
  <c r="I1268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V1267" i="1" l="1"/>
  <c r="U1267" i="1"/>
  <c r="R1267" i="1"/>
  <c r="E1267" i="1"/>
  <c r="D1267" i="1"/>
  <c r="Z1267" i="1"/>
  <c r="X1267" i="1"/>
  <c r="P1267" i="1"/>
  <c r="Q1267" i="1" s="1"/>
  <c r="N1267" i="1"/>
  <c r="K1267" i="1"/>
  <c r="I1267" i="1"/>
  <c r="Z1266" i="1"/>
  <c r="X1266" i="1"/>
  <c r="P1266" i="1"/>
  <c r="N1266" i="1"/>
  <c r="K1266" i="1"/>
  <c r="I1266" i="1"/>
  <c r="V1266" i="1"/>
  <c r="U1266" i="1"/>
  <c r="R1266" i="1"/>
  <c r="E1266" i="1"/>
  <c r="D1266" i="1"/>
  <c r="Z1265" i="1"/>
  <c r="X1265" i="1"/>
  <c r="AA1265" i="1" s="1"/>
  <c r="P1265" i="1"/>
  <c r="N1265" i="1"/>
  <c r="K1265" i="1"/>
  <c r="I1265" i="1"/>
  <c r="V1265" i="1"/>
  <c r="U1265" i="1"/>
  <c r="R1265" i="1"/>
  <c r="E1265" i="1"/>
  <c r="D1265" i="1"/>
  <c r="AA1271" i="1"/>
  <c r="AA1270" i="1"/>
  <c r="Q1270" i="1"/>
  <c r="Z1264" i="1"/>
  <c r="X1264" i="1"/>
  <c r="P1264" i="1"/>
  <c r="N1264" i="1"/>
  <c r="K1264" i="1"/>
  <c r="I1264" i="1"/>
  <c r="Z1263" i="1"/>
  <c r="X1263" i="1"/>
  <c r="P1263" i="1"/>
  <c r="N1263" i="1"/>
  <c r="K1263" i="1"/>
  <c r="I1263" i="1"/>
  <c r="Z1262" i="1"/>
  <c r="X1262" i="1"/>
  <c r="P1262" i="1"/>
  <c r="N1262" i="1"/>
  <c r="K1262" i="1"/>
  <c r="I830" i="1"/>
  <c r="I1262" i="1"/>
  <c r="Z1261" i="1"/>
  <c r="X1261" i="1"/>
  <c r="P1261" i="1"/>
  <c r="N1261" i="1"/>
  <c r="K1261" i="1"/>
  <c r="I1261" i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P1260" i="1"/>
  <c r="N1260" i="1"/>
  <c r="K1260" i="1"/>
  <c r="I1260" i="1"/>
  <c r="X1022" i="1"/>
  <c r="Z1259" i="1"/>
  <c r="X1259" i="1"/>
  <c r="P1259" i="1"/>
  <c r="N1259" i="1"/>
  <c r="K1259" i="1"/>
  <c r="I1259" i="1"/>
  <c r="Z1258" i="1"/>
  <c r="X1258" i="1"/>
  <c r="P1258" i="1"/>
  <c r="N1258" i="1"/>
  <c r="K1258" i="1"/>
  <c r="I1258" i="1"/>
  <c r="Z1257" i="1"/>
  <c r="X1257" i="1"/>
  <c r="P1257" i="1"/>
  <c r="N1257" i="1"/>
  <c r="K1257" i="1"/>
  <c r="I1257" i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E1257" i="1"/>
  <c r="D1257" i="1"/>
  <c r="V1256" i="1"/>
  <c r="U1256" i="1"/>
  <c r="R1256" i="1"/>
  <c r="E1256" i="1"/>
  <c r="D1256" i="1"/>
  <c r="Z1256" i="1"/>
  <c r="X1256" i="1"/>
  <c r="P1256" i="1"/>
  <c r="N1256" i="1"/>
  <c r="K1256" i="1"/>
  <c r="I1256" i="1"/>
  <c r="Z1255" i="1"/>
  <c r="X1255" i="1"/>
  <c r="P1255" i="1"/>
  <c r="N1255" i="1"/>
  <c r="K1255" i="1"/>
  <c r="I1255" i="1"/>
  <c r="Z1254" i="1"/>
  <c r="X1254" i="1"/>
  <c r="P1254" i="1"/>
  <c r="N1254" i="1"/>
  <c r="K1254" i="1"/>
  <c r="I1254" i="1"/>
  <c r="Z1253" i="1"/>
  <c r="X1253" i="1"/>
  <c r="P1253" i="1"/>
  <c r="N1253" i="1"/>
  <c r="K1253" i="1"/>
  <c r="I1253" i="1"/>
  <c r="Z1252" i="1"/>
  <c r="X1252" i="1"/>
  <c r="P1252" i="1"/>
  <c r="N1252" i="1"/>
  <c r="K1252" i="1"/>
  <c r="I1252" i="1"/>
  <c r="Z1251" i="1"/>
  <c r="X1251" i="1"/>
  <c r="P1251" i="1"/>
  <c r="N1251" i="1"/>
  <c r="K1251" i="1"/>
  <c r="I1251" i="1"/>
  <c r="Z1250" i="1"/>
  <c r="X1250" i="1"/>
  <c r="P1250" i="1"/>
  <c r="N1250" i="1"/>
  <c r="K1250" i="1"/>
  <c r="I1250" i="1"/>
  <c r="V1255" i="1"/>
  <c r="U1255" i="1"/>
  <c r="R1255" i="1"/>
  <c r="E1255" i="1"/>
  <c r="D1255" i="1"/>
  <c r="V1254" i="1"/>
  <c r="U1254" i="1"/>
  <c r="R1254" i="1"/>
  <c r="E1254" i="1"/>
  <c r="D1254" i="1"/>
  <c r="V1253" i="1"/>
  <c r="U1253" i="1"/>
  <c r="R1253" i="1"/>
  <c r="E1253" i="1"/>
  <c r="D1253" i="1"/>
  <c r="V1252" i="1"/>
  <c r="U1252" i="1"/>
  <c r="R1252" i="1"/>
  <c r="E1252" i="1"/>
  <c r="D1252" i="1"/>
  <c r="V1251" i="1"/>
  <c r="U1251" i="1"/>
  <c r="R1251" i="1"/>
  <c r="E1251" i="1"/>
  <c r="D1251" i="1"/>
  <c r="V1250" i="1"/>
  <c r="U1250" i="1"/>
  <c r="R1250" i="1"/>
  <c r="E1250" i="1"/>
  <c r="D1250" i="1"/>
  <c r="V1247" i="1"/>
  <c r="U1247" i="1"/>
  <c r="R1247" i="1"/>
  <c r="E1247" i="1"/>
  <c r="D1247" i="1"/>
  <c r="V1246" i="1"/>
  <c r="U1246" i="1"/>
  <c r="R1246" i="1"/>
  <c r="E1246" i="1"/>
  <c r="D1246" i="1"/>
  <c r="V1245" i="1"/>
  <c r="U1245" i="1"/>
  <c r="R1245" i="1"/>
  <c r="E1245" i="1"/>
  <c r="D1245" i="1"/>
  <c r="Z1245" i="1"/>
  <c r="X1245" i="1"/>
  <c r="P1245" i="1"/>
  <c r="N1245" i="1"/>
  <c r="K1245" i="1"/>
  <c r="I1245" i="1"/>
  <c r="Z1244" i="1"/>
  <c r="X1244" i="1"/>
  <c r="P1244" i="1"/>
  <c r="N1244" i="1"/>
  <c r="K1244" i="1"/>
  <c r="I1244" i="1"/>
  <c r="Z1247" i="1"/>
  <c r="X1247" i="1"/>
  <c r="P1247" i="1"/>
  <c r="N1247" i="1"/>
  <c r="K1247" i="1"/>
  <c r="I1247" i="1"/>
  <c r="Z1246" i="1"/>
  <c r="X1246" i="1"/>
  <c r="P1246" i="1"/>
  <c r="N1246" i="1"/>
  <c r="K1246" i="1"/>
  <c r="I1246" i="1"/>
  <c r="Z1249" i="1"/>
  <c r="X1249" i="1"/>
  <c r="P1249" i="1"/>
  <c r="N1249" i="1"/>
  <c r="K1249" i="1"/>
  <c r="I1249" i="1"/>
  <c r="V1249" i="1"/>
  <c r="U1249" i="1"/>
  <c r="R1249" i="1"/>
  <c r="E1249" i="1"/>
  <c r="D1249" i="1"/>
  <c r="V1248" i="1"/>
  <c r="U1248" i="1"/>
  <c r="R1248" i="1"/>
  <c r="E1248" i="1"/>
  <c r="D1248" i="1"/>
  <c r="Z1248" i="1"/>
  <c r="X1248" i="1"/>
  <c r="P1248" i="1"/>
  <c r="N1248" i="1"/>
  <c r="K1248" i="1"/>
  <c r="I1248" i="1"/>
  <c r="Z1243" i="1"/>
  <c r="X1243" i="1"/>
  <c r="P1243" i="1"/>
  <c r="N1243" i="1"/>
  <c r="K1243" i="1"/>
  <c r="I1243" i="1"/>
  <c r="Z1242" i="1"/>
  <c r="X1242" i="1"/>
  <c r="P1242" i="1"/>
  <c r="N1242" i="1"/>
  <c r="K1242" i="1"/>
  <c r="I1242" i="1"/>
  <c r="Z1241" i="1"/>
  <c r="X1241" i="1"/>
  <c r="P1241" i="1"/>
  <c r="N1241" i="1"/>
  <c r="K1241" i="1"/>
  <c r="I1241" i="1"/>
  <c r="Z1240" i="1"/>
  <c r="X1240" i="1"/>
  <c r="P1240" i="1"/>
  <c r="N1240" i="1"/>
  <c r="K1240" i="1"/>
  <c r="I1240" i="1"/>
  <c r="Z1239" i="1"/>
  <c r="X1239" i="1"/>
  <c r="P1239" i="1"/>
  <c r="N1239" i="1"/>
  <c r="K1239" i="1"/>
  <c r="I1239" i="1"/>
  <c r="V1244" i="1"/>
  <c r="U1244" i="1"/>
  <c r="R1244" i="1"/>
  <c r="E1244" i="1"/>
  <c r="D1244" i="1"/>
  <c r="V1243" i="1"/>
  <c r="U1243" i="1"/>
  <c r="R1243" i="1"/>
  <c r="E1243" i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D1240" i="1"/>
  <c r="V1239" i="1"/>
  <c r="U1239" i="1"/>
  <c r="R1239" i="1"/>
  <c r="E1239" i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P1238" i="1"/>
  <c r="N1238" i="1"/>
  <c r="K1238" i="1"/>
  <c r="I1238" i="1"/>
  <c r="Z1237" i="1"/>
  <c r="X1237" i="1"/>
  <c r="P1237" i="1"/>
  <c r="N1237" i="1"/>
  <c r="K1237" i="1"/>
  <c r="I1237" i="1"/>
  <c r="Z1236" i="1"/>
  <c r="X1236" i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P1235" i="1"/>
  <c r="N1235" i="1"/>
  <c r="K1235" i="1"/>
  <c r="I1235" i="1"/>
  <c r="V1234" i="1"/>
  <c r="U1234" i="1"/>
  <c r="R1234" i="1"/>
  <c r="E1234" i="1"/>
  <c r="D1234" i="1"/>
  <c r="Z1234" i="1"/>
  <c r="X1234" i="1"/>
  <c r="P1234" i="1"/>
  <c r="N1234" i="1"/>
  <c r="K1234" i="1"/>
  <c r="I1234" i="1"/>
  <c r="Z1233" i="1"/>
  <c r="X1233" i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P1232" i="1"/>
  <c r="N1232" i="1"/>
  <c r="K1232" i="1"/>
  <c r="I1232" i="1"/>
  <c r="Z1231" i="1"/>
  <c r="X1231" i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P1230" i="1"/>
  <c r="N1230" i="1"/>
  <c r="K1230" i="1"/>
  <c r="I1230" i="1"/>
  <c r="Z1229" i="1"/>
  <c r="X1229" i="1"/>
  <c r="P1229" i="1"/>
  <c r="N1229" i="1"/>
  <c r="K1229" i="1"/>
  <c r="I1229" i="1"/>
  <c r="Z1228" i="1"/>
  <c r="X1228" i="1"/>
  <c r="P1228" i="1"/>
  <c r="N1228" i="1"/>
  <c r="K1228" i="1"/>
  <c r="I1228" i="1"/>
  <c r="Z1227" i="1"/>
  <c r="X1227" i="1"/>
  <c r="P1227" i="1"/>
  <c r="N1227" i="1"/>
  <c r="K1227" i="1"/>
  <c r="I1227" i="1"/>
  <c r="Z1226" i="1"/>
  <c r="X1226" i="1"/>
  <c r="P1226" i="1"/>
  <c r="N1226" i="1"/>
  <c r="K1226" i="1"/>
  <c r="I1226" i="1"/>
  <c r="Z1224" i="1"/>
  <c r="X1224" i="1"/>
  <c r="P1224" i="1"/>
  <c r="N1224" i="1"/>
  <c r="K1224" i="1"/>
  <c r="I1224" i="1"/>
  <c r="Z1225" i="1"/>
  <c r="X1225" i="1"/>
  <c r="P1225" i="1"/>
  <c r="N1225" i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O1265" i="1" s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S1266" i="1" s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S1265" i="1" l="1"/>
  <c r="AA1267" i="1"/>
  <c r="Y1265" i="1"/>
  <c r="G1265" i="1"/>
  <c r="J1265" i="1"/>
  <c r="O1266" i="1"/>
  <c r="Q1265" i="1"/>
  <c r="J1267" i="1"/>
  <c r="S1267" i="1"/>
  <c r="Y1266" i="1"/>
  <c r="L1266" i="1"/>
  <c r="L1263" i="1"/>
  <c r="Q1264" i="1"/>
  <c r="Q1271" i="1"/>
  <c r="O1270" i="1"/>
  <c r="O1271" i="1"/>
  <c r="O1264" i="1"/>
  <c r="G1269" i="1"/>
  <c r="L1271" i="1"/>
  <c r="Q1268" i="1"/>
  <c r="J1269" i="1"/>
  <c r="Q1269" i="1"/>
  <c r="G1270" i="1"/>
  <c r="J1266" i="1"/>
  <c r="G1268" i="1"/>
  <c r="J1268" i="1"/>
  <c r="S1271" i="1"/>
  <c r="G1263" i="1"/>
  <c r="L1265" i="1"/>
  <c r="B1266" i="1"/>
  <c r="AA1266" i="1"/>
  <c r="AA1269" i="1"/>
  <c r="Q1266" i="1"/>
  <c r="L1264" i="1"/>
  <c r="G1266" i="1"/>
  <c r="G1267" i="1"/>
  <c r="L1269" i="1"/>
  <c r="J1261" i="1"/>
  <c r="L1268" i="1"/>
  <c r="Y1268" i="1"/>
  <c r="S1270" i="1"/>
  <c r="G1271" i="1"/>
  <c r="Y1267" i="1"/>
  <c r="O1268" i="1"/>
  <c r="J1271" i="1"/>
  <c r="L1267" i="1"/>
  <c r="AA1268" i="1"/>
  <c r="S1269" i="1"/>
  <c r="J1270" i="1"/>
  <c r="S1263" i="1"/>
  <c r="O1267" i="1"/>
  <c r="L1270" i="1"/>
  <c r="B1269" i="1"/>
  <c r="O1269" i="1"/>
  <c r="Y1269" i="1"/>
  <c r="B1271" i="1"/>
  <c r="B1268" i="1"/>
  <c r="B1270" i="1"/>
  <c r="B1267" i="1"/>
  <c r="B1265" i="1"/>
  <c r="O1263" i="1"/>
  <c r="S1261" i="1"/>
  <c r="B1264" i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J1263" i="1"/>
  <c r="B1263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Q1238" i="1"/>
  <c r="Q1222" i="1"/>
  <c r="L1231" i="1"/>
  <c r="J1251" i="1"/>
  <c r="J1253" i="1"/>
  <c r="L1252" i="1"/>
  <c r="Y1253" i="1"/>
  <c r="Q1260" i="1"/>
  <c r="AA1259" i="1"/>
  <c r="G1258" i="1"/>
  <c r="B1256" i="1"/>
  <c r="Q1254" i="1"/>
  <c r="AA1253" i="1"/>
  <c r="Q1248" i="1"/>
  <c r="Q1245" i="1"/>
  <c r="Q1242" i="1"/>
  <c r="AA1241" i="1"/>
  <c r="B1249" i="1"/>
  <c r="B1246" i="1"/>
  <c r="AA1232" i="1"/>
  <c r="J1260" i="1"/>
  <c r="S1259" i="1"/>
  <c r="G1259" i="1"/>
  <c r="Q1257" i="1"/>
  <c r="AA1256" i="1"/>
  <c r="Y1255" i="1"/>
  <c r="B1255" i="1"/>
  <c r="Q1252" i="1"/>
  <c r="O1251" i="1"/>
  <c r="B1242" i="1"/>
  <c r="B1239" i="1"/>
  <c r="G1260" i="1"/>
  <c r="O1259" i="1"/>
  <c r="O1252" i="1"/>
  <c r="B1251" i="1"/>
  <c r="B1250" i="1"/>
  <c r="B1247" i="1"/>
  <c r="B1240" i="1"/>
  <c r="B1235" i="1"/>
  <c r="J1255" i="1"/>
  <c r="S1254" i="1"/>
  <c r="B1257" i="1"/>
  <c r="S1255" i="1"/>
  <c r="G1255" i="1"/>
  <c r="O1254" i="1"/>
  <c r="B1253" i="1"/>
  <c r="Y1252" i="1"/>
  <c r="Y1251" i="1"/>
  <c r="B1237" i="1"/>
  <c r="B1259" i="1"/>
  <c r="Y1257" i="1"/>
  <c r="J1257" i="1"/>
  <c r="AA1248" i="1"/>
  <c r="B1248" i="1"/>
  <c r="Q1246" i="1"/>
  <c r="AA1245" i="1"/>
  <c r="L1244" i="1"/>
  <c r="O1257" i="1"/>
  <c r="O1256" i="1"/>
  <c r="AA1260" i="1"/>
  <c r="O1260" i="1"/>
  <c r="Y1259" i="1"/>
  <c r="B1258" i="1"/>
  <c r="S1256" i="1"/>
  <c r="O1255" i="1"/>
  <c r="AA1254" i="1"/>
  <c r="B1254" i="1"/>
  <c r="J1252" i="1"/>
  <c r="B1245" i="1"/>
  <c r="B1241" i="1"/>
  <c r="B1238" i="1"/>
  <c r="B1243" i="1"/>
  <c r="S1257" i="1"/>
  <c r="J1258" i="1"/>
  <c r="G1257" i="1"/>
  <c r="Q1256" i="1"/>
  <c r="Y1254" i="1"/>
  <c r="J1254" i="1"/>
  <c r="S1253" i="1"/>
  <c r="S1251" i="1"/>
  <c r="Q1243" i="1"/>
  <c r="B1260" i="1"/>
  <c r="B1244" i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66" i="1" l="1"/>
  <c r="C1267" i="1"/>
  <c r="C1268" i="1"/>
  <c r="C1265" i="1"/>
  <c r="C1270" i="1"/>
  <c r="C1271" i="1"/>
  <c r="C1269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B1091" i="1" s="1"/>
  <c r="C1144" i="1" s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P1033" i="1"/>
  <c r="P1032" i="1"/>
  <c r="P1031" i="1"/>
  <c r="P1030" i="1"/>
  <c r="P1029" i="1"/>
  <c r="P1028" i="1"/>
  <c r="N1037" i="1"/>
  <c r="Q1037" i="1" s="1"/>
  <c r="N1036" i="1"/>
  <c r="N1035" i="1"/>
  <c r="N1034" i="1"/>
  <c r="N1033" i="1"/>
  <c r="N1032" i="1"/>
  <c r="N1031" i="1"/>
  <c r="N1030" i="1"/>
  <c r="O1083" i="1" s="1"/>
  <c r="N1029" i="1"/>
  <c r="Q1029" i="1" s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L1039" i="1" s="1"/>
  <c r="I1038" i="1"/>
  <c r="I1037" i="1"/>
  <c r="I1036" i="1"/>
  <c r="K1035" i="1"/>
  <c r="N1027" i="1"/>
  <c r="N1026" i="1"/>
  <c r="N1025" i="1"/>
  <c r="N1024" i="1"/>
  <c r="Q1024" i="1" s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AA1021" i="1" s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L1007" i="1" s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L1003" i="1" s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L999" i="1" s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AA981" i="1" s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Q974" i="1" s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1025" i="1" s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Q970" i="1" s="1"/>
  <c r="N970" i="1"/>
  <c r="M970" i="1"/>
  <c r="K970" i="1"/>
  <c r="I970" i="1"/>
  <c r="H970" i="1"/>
  <c r="E970" i="1"/>
  <c r="D970" i="1"/>
  <c r="Z969" i="1"/>
  <c r="AA969" i="1" s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Q966" i="1" s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AA954" i="1" s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L943" i="1" s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O994" i="1" s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L931" i="1" s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V917" i="1"/>
  <c r="U917" i="1"/>
  <c r="R917" i="1"/>
  <c r="P917" i="1"/>
  <c r="N917" i="1"/>
  <c r="O970" i="1" s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E887" i="1"/>
  <c r="G940" i="1" s="1"/>
  <c r="E888" i="1"/>
  <c r="E889" i="1"/>
  <c r="E890" i="1"/>
  <c r="E891" i="1"/>
  <c r="E892" i="1"/>
  <c r="E893" i="1"/>
  <c r="G946" i="1" s="1"/>
  <c r="E894" i="1"/>
  <c r="E895" i="1"/>
  <c r="G895" i="1" s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S915" i="1" s="1"/>
  <c r="R863" i="1"/>
  <c r="R864" i="1"/>
  <c r="S917" i="1" s="1"/>
  <c r="R865" i="1"/>
  <c r="R866" i="1"/>
  <c r="R867" i="1"/>
  <c r="R868" i="1"/>
  <c r="R869" i="1"/>
  <c r="R870" i="1"/>
  <c r="S870" i="1" s="1"/>
  <c r="R871" i="1"/>
  <c r="S924" i="1" s="1"/>
  <c r="R872" i="1"/>
  <c r="S925" i="1" s="1"/>
  <c r="R873" i="1"/>
  <c r="R874" i="1"/>
  <c r="R875" i="1"/>
  <c r="S928" i="1" s="1"/>
  <c r="R876" i="1"/>
  <c r="R877" i="1"/>
  <c r="R878" i="1"/>
  <c r="S931" i="1" s="1"/>
  <c r="R879" i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R10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Q906" i="1" s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K896" i="1"/>
  <c r="I896" i="1"/>
  <c r="J949" i="1" s="1"/>
  <c r="K895" i="1"/>
  <c r="I895" i="1"/>
  <c r="K894" i="1"/>
  <c r="I894" i="1"/>
  <c r="K893" i="1"/>
  <c r="L893" i="1" s="1"/>
  <c r="I893" i="1"/>
  <c r="K892" i="1"/>
  <c r="I892" i="1"/>
  <c r="P891" i="1"/>
  <c r="N891" i="1"/>
  <c r="O944" i="1" s="1"/>
  <c r="K891" i="1"/>
  <c r="I891" i="1"/>
  <c r="P890" i="1"/>
  <c r="Q890" i="1" s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Q886" i="1" s="1"/>
  <c r="N886" i="1"/>
  <c r="K886" i="1"/>
  <c r="I886" i="1"/>
  <c r="J939" i="1" s="1"/>
  <c r="P885" i="1"/>
  <c r="N885" i="1"/>
  <c r="K885" i="1"/>
  <c r="I885" i="1"/>
  <c r="P884" i="1"/>
  <c r="Q884" i="1" s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Q881" i="1" s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Q872" i="1" s="1"/>
  <c r="N872" i="1"/>
  <c r="K872" i="1"/>
  <c r="I872" i="1"/>
  <c r="P871" i="1"/>
  <c r="N871" i="1"/>
  <c r="K871" i="1"/>
  <c r="I871" i="1"/>
  <c r="P870" i="1"/>
  <c r="Q870" i="1" s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L865" i="1" s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P860" i="1"/>
  <c r="N860" i="1"/>
  <c r="K860" i="1"/>
  <c r="I860" i="1"/>
  <c r="J860" i="1" s="1"/>
  <c r="P859" i="1"/>
  <c r="N859" i="1"/>
  <c r="O859" i="1" s="1"/>
  <c r="K859" i="1"/>
  <c r="L859" i="1" s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J908" i="1" s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O898" i="1" s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O878" i="1" s="1"/>
  <c r="K829" i="1"/>
  <c r="K828" i="1"/>
  <c r="K827" i="1"/>
  <c r="K826" i="1"/>
  <c r="K825" i="1"/>
  <c r="I829" i="1"/>
  <c r="I828" i="1"/>
  <c r="J828" i="1" s="1"/>
  <c r="I827" i="1"/>
  <c r="J827" i="1" s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O876" i="1" s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G840" i="1"/>
  <c r="G824" i="1"/>
  <c r="AA885" i="1"/>
  <c r="AA881" i="1"/>
  <c r="AA865" i="1"/>
  <c r="AA853" i="1"/>
  <c r="AA845" i="1"/>
  <c r="Y846" i="1"/>
  <c r="Y886" i="1"/>
  <c r="AA837" i="1"/>
  <c r="AA821" i="1"/>
  <c r="O923" i="1"/>
  <c r="L934" i="1"/>
  <c r="O945" i="1"/>
  <c r="Q955" i="1"/>
  <c r="AA961" i="1"/>
  <c r="L963" i="1"/>
  <c r="O966" i="1"/>
  <c r="L966" i="1"/>
  <c r="L992" i="1"/>
  <c r="AA1012" i="1"/>
  <c r="Q1017" i="1"/>
  <c r="Q1018" i="1"/>
  <c r="Q1019" i="1"/>
  <c r="L1020" i="1"/>
  <c r="Q1027" i="1"/>
  <c r="AA1028" i="1"/>
  <c r="L1035" i="1"/>
  <c r="Q1039" i="1"/>
  <c r="Y1048" i="1"/>
  <c r="Q1048" i="1"/>
  <c r="Q1054" i="1"/>
  <c r="L1053" i="1"/>
  <c r="J1060" i="1"/>
  <c r="S929" i="1"/>
  <c r="O998" i="1"/>
  <c r="J1050" i="1"/>
  <c r="Q972" i="1"/>
  <c r="L1060" i="1"/>
  <c r="J1017" i="1"/>
  <c r="J985" i="1"/>
  <c r="O974" i="1"/>
  <c r="L993" i="1"/>
  <c r="L984" i="1"/>
  <c r="G826" i="1"/>
  <c r="S1015" i="1"/>
  <c r="S1052" i="1"/>
  <c r="S1013" i="1"/>
  <c r="G897" i="1"/>
  <c r="O990" i="1"/>
  <c r="Q990" i="1"/>
  <c r="J829" i="1"/>
  <c r="J1041" i="1"/>
  <c r="Q1061" i="1"/>
  <c r="L1061" i="1"/>
  <c r="AA1063" i="1"/>
  <c r="J861" i="1"/>
  <c r="O1062" i="1"/>
  <c r="J964" i="1"/>
  <c r="L1043" i="1"/>
  <c r="L978" i="1"/>
  <c r="Q1069" i="1"/>
  <c r="AA1071" i="1"/>
  <c r="Q1072" i="1"/>
  <c r="L1074" i="1"/>
  <c r="AA1079" i="1"/>
  <c r="Q1082" i="1"/>
  <c r="L1082" i="1"/>
  <c r="L1084" i="1"/>
  <c r="L1085" i="1"/>
  <c r="L1087" i="1"/>
  <c r="Q1088" i="1"/>
  <c r="L1091" i="1"/>
  <c r="Q1093" i="1"/>
  <c r="AA1100" i="1"/>
  <c r="L1100" i="1"/>
  <c r="Q1104" i="1"/>
  <c r="L1104" i="1"/>
  <c r="G1010" i="1"/>
  <c r="G991" i="1"/>
  <c r="G1106" i="1"/>
  <c r="G951" i="1"/>
  <c r="G850" i="1"/>
  <c r="S1091" i="1"/>
  <c r="G925" i="1"/>
  <c r="S967" i="1"/>
  <c r="L1108" i="1"/>
  <c r="G957" i="1"/>
  <c r="Q915" i="1"/>
  <c r="AA877" i="1"/>
  <c r="Y879" i="1"/>
  <c r="S1088" i="1"/>
  <c r="S1035" i="1"/>
  <c r="Y930" i="1"/>
  <c r="O890" i="1"/>
  <c r="L956" i="1"/>
  <c r="O1046" i="1"/>
  <c r="Q1046" i="1"/>
  <c r="AA1049" i="1"/>
  <c r="O1108" i="1"/>
  <c r="Y925" i="1"/>
  <c r="Y1037" i="1"/>
  <c r="Y1090" i="1"/>
  <c r="J1073" i="1"/>
  <c r="S1007" i="1"/>
  <c r="Q1076" i="1"/>
  <c r="L1109" i="1"/>
  <c r="AA1057" i="1"/>
  <c r="Q1031" i="1"/>
  <c r="Q1056" i="1"/>
  <c r="O1087" i="1"/>
  <c r="L1063" i="1"/>
  <c r="L1071" i="1"/>
  <c r="J1093" i="1"/>
  <c r="O1109" i="1"/>
  <c r="J1027" i="1"/>
  <c r="O1098" i="1"/>
  <c r="Q1098" i="1"/>
  <c r="S1112" i="1"/>
  <c r="AA1060" i="1"/>
  <c r="AA1108" i="1"/>
  <c r="Y1066" i="1"/>
  <c r="AA1068" i="1"/>
  <c r="AA1111" i="1"/>
  <c r="S1113" i="1"/>
  <c r="Q1114" i="1"/>
  <c r="L1114" i="1"/>
  <c r="S1049" i="1" l="1"/>
  <c r="O1043" i="1"/>
  <c r="S1095" i="1"/>
  <c r="O1081" i="1"/>
  <c r="G1098" i="1"/>
  <c r="AA917" i="1"/>
  <c r="L922" i="1"/>
  <c r="Q1034" i="1"/>
  <c r="Y898" i="1"/>
  <c r="O968" i="1"/>
  <c r="B1062" i="1"/>
  <c r="C1115" i="1" s="1"/>
  <c r="L828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C1073" i="1" s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C1003" i="1" s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59" i="1" l="1"/>
  <c r="C1053" i="1"/>
  <c r="C1044" i="1"/>
  <c r="C1108" i="1"/>
  <c r="C991" i="1"/>
  <c r="C1029" i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<sst xmlns="http://schemas.openxmlformats.org/spreadsheetml/2006/main" count="80" uniqueCount="39">
  <si>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</si>
  <si>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</si>
  <si>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2.  Adjustments to figures are made when revised returns are received in respect of  incorrect past returns.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</si>
  <si>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</si>
  <si>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</si>
  <si>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</si>
  <si>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</si>
  <si>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</si>
  <si>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</si>
  <si>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</si>
  <si>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</si>
  <si>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</si>
  <si>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</si>
  <si>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</si>
  <si>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</si>
  <si>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</si>
  <si>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</si>
  <si>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</si>
  <si>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</si>
  <si>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</si>
  <si>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</si>
  <si>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</si>
  <si>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</si>
  <si>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</si>
  <si>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</si>
  <si>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</si>
  <si>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</si>
  <si>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</si>
  <si>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</si>
  <si>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</si>
  <si>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</si>
  <si>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</si>
  <si>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</si>
  <si>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</si>
  <si>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</si>
  <si>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</si>
  <si>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</si>
  <si>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</si>
  <si>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revisIQn.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</si>
</sst>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ustomXml" Target="../customXml/item1.xml"/><Relationship Id="rId2" Type="http://schemas.openxmlformats.org/officeDocument/2006/relationships/chartsheet" Target="chartsheets/sheet2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9"/>
      <sheetName val="Chart20"/>
      <sheetName val="Chart21"/>
      <sheetName val="Data"/>
      <sheetName val="Sheet1"/>
      <sheetName val="Chart22"/>
      <sheetName val="Chart23"/>
      <sheetName val="Chart24"/>
      <sheetName val="Chart25"/>
      <sheetName val="Chart26"/>
      <sheetName val="Chart27"/>
      <sheetName val="Chart28"/>
      <sheetName val="Glo"/>
      <sheetName val="Chart29"/>
      <sheetName val="Chart30"/>
      <sheetName val="Chart31"/>
      <sheetName val="Chart32"/>
      <sheetName val="Chart33"/>
      <sheetName val="Chart34"/>
      <sheetName val="Chart35"/>
      <sheetName val="Chart36"/>
    </sheetNames>
    <sheetDataSet>
      <sheetData sheetId="0"/>
      <sheetData sheetId="1"/>
      <sheetData sheetId="2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71"/>
  <sheetViews>
    <sheetView tabSelected="1" topLeftCell="A7" zoomScaleNormal="100" zoomScaleSheetLayoutView="100" workbookViewId="0">
      <pane xSplit="1" ySplit="2" topLeftCell="B1265" activePane="bottomRight" state="frozen"/>
      <selection pane="topRight" activeCell="B7" sqref="B7"/>
      <selection pane="bottomLeft" activeCell="A9" sqref="A9"/>
      <selection pane="bottomRight" activeCell="A1272" sqref="A1272:XFD1295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37</v>
      </c>
      <c r="B3" s="8"/>
      <c r="C3" s="8"/>
      <c r="D3" s="8"/>
    </row>
    <row r="4" spans="1:27" ht="13.5" hidden="1" thickBot="1" x14ac:dyDescent="0.35">
      <c r="A4" s="8" t="s">
        <v>38</v>
      </c>
      <c r="B4" s="8"/>
      <c r="C4" s="8"/>
      <c r="D4" s="8"/>
    </row>
    <row r="5" spans="1:27" ht="13.5" hidden="1" thickBot="1" x14ac:dyDescent="0.35">
      <c r="A5" s="14" t="s">
        <v>2</v>
      </c>
      <c r="B5" s="14"/>
      <c r="C5" s="14"/>
      <c r="D5" s="14"/>
    </row>
    <row r="6" spans="1:27" ht="13.5" hidden="1" thickBot="1" x14ac:dyDescent="0.35">
      <c r="A6" s="8" t="s">
        <v>3</v>
      </c>
      <c r="B6" s="8"/>
      <c r="C6" s="8"/>
      <c r="D6" s="8"/>
    </row>
    <row r="7" spans="1:27" ht="45" customHeight="1" thickTop="1" thickBot="1" x14ac:dyDescent="0.4">
      <c r="A7" s="8"/>
      <c r="B7" s="88" t="s">
        <v>4</v>
      </c>
      <c r="C7" s="89"/>
      <c r="D7" s="60" t="s">
        <v>5</v>
      </c>
      <c r="E7" s="45"/>
      <c r="F7" s="24"/>
      <c r="G7" s="25"/>
      <c r="H7" s="26" t="s">
        <v>6</v>
      </c>
      <c r="I7" s="27"/>
      <c r="J7" s="35"/>
      <c r="K7" s="27"/>
      <c r="L7" s="37"/>
      <c r="M7" s="28" t="s">
        <v>7</v>
      </c>
      <c r="N7" s="29"/>
      <c r="O7" s="29"/>
      <c r="P7" s="30"/>
      <c r="Q7" s="39"/>
      <c r="R7" s="42" t="s">
        <v>8</v>
      </c>
      <c r="S7" s="41"/>
      <c r="T7" s="43"/>
      <c r="U7" s="51" t="s">
        <v>9</v>
      </c>
      <c r="V7" s="50" t="s">
        <v>10</v>
      </c>
      <c r="W7" s="90" t="s">
        <v>11</v>
      </c>
      <c r="X7" s="91"/>
      <c r="Y7" s="91"/>
      <c r="Z7" s="91"/>
      <c r="AA7" s="91"/>
    </row>
    <row r="8" spans="1:27" ht="53.25" customHeight="1" thickTop="1" thickBot="1" x14ac:dyDescent="0.3">
      <c r="A8" s="59" t="s">
        <v>12</v>
      </c>
      <c r="B8" s="9"/>
      <c r="C8" s="17" t="s">
        <v>13</v>
      </c>
      <c r="D8" s="47" t="s">
        <v>14</v>
      </c>
      <c r="E8" s="4" t="s">
        <v>15</v>
      </c>
      <c r="F8" s="4"/>
      <c r="G8" s="17" t="s">
        <v>13</v>
      </c>
      <c r="H8" s="19" t="s">
        <v>16</v>
      </c>
      <c r="I8" s="20" t="s">
        <v>17</v>
      </c>
      <c r="J8" s="36" t="s">
        <v>13</v>
      </c>
      <c r="K8" s="32" t="s">
        <v>18</v>
      </c>
      <c r="L8" s="38" t="s">
        <v>19</v>
      </c>
      <c r="M8" s="13" t="s">
        <v>20</v>
      </c>
      <c r="N8" s="12" t="s">
        <v>21</v>
      </c>
      <c r="O8" s="4" t="s">
        <v>13</v>
      </c>
      <c r="P8" s="4" t="s">
        <v>22</v>
      </c>
      <c r="Q8" s="31" t="s">
        <v>19</v>
      </c>
      <c r="R8" s="4" t="s">
        <v>23</v>
      </c>
      <c r="S8" s="4" t="s">
        <v>13</v>
      </c>
      <c r="T8" s="34" t="s">
        <v>24</v>
      </c>
      <c r="U8" s="53" t="s">
        <v>25</v>
      </c>
      <c r="V8" s="53" t="s">
        <v>25</v>
      </c>
      <c r="W8" s="19" t="s">
        <v>16</v>
      </c>
      <c r="X8" s="20" t="s">
        <v>17</v>
      </c>
      <c r="Y8" s="36" t="s">
        <v>13</v>
      </c>
      <c r="Z8" s="68" t="s">
        <v>18</v>
      </c>
      <c r="AA8" s="38" t="s">
        <v>19</v>
      </c>
    </row>
    <row r="9" spans="1:27" ht="13.5" thickTop="1" x14ac:dyDescent="0.3">
      <c r="A9" s="10" t="s">
        <v>12</v>
      </c>
      <c r="B9" s="58"/>
      <c r="C9" s="58" t="s">
        <v>13</v>
      </c>
      <c r="D9" s="63" t="s">
        <v>14</v>
      </c>
      <c r="E9" s="2" t="s">
        <v>15</v>
      </c>
      <c r="F9" s="2"/>
      <c r="G9" s="18" t="s">
        <v>13</v>
      </c>
      <c r="H9" s="21" t="s">
        <v>16</v>
      </c>
      <c r="I9" s="6" t="s">
        <v>17</v>
      </c>
      <c r="J9" s="6" t="s">
        <v>13</v>
      </c>
      <c r="K9" s="16" t="s">
        <v>18</v>
      </c>
      <c r="L9" s="18" t="s">
        <v>19</v>
      </c>
      <c r="M9" s="6" t="s">
        <v>20</v>
      </c>
      <c r="N9" s="6" t="s">
        <v>21</v>
      </c>
      <c r="O9" s="6" t="s">
        <v>13</v>
      </c>
      <c r="P9" s="6" t="s">
        <v>22</v>
      </c>
      <c r="Q9" s="22" t="s">
        <v>19</v>
      </c>
      <c r="R9" s="2" t="s">
        <v>23</v>
      </c>
      <c r="S9" s="2" t="s">
        <v>13</v>
      </c>
      <c r="T9" s="23" t="s">
        <v>24</v>
      </c>
      <c r="U9" s="52" t="s">
        <v>25</v>
      </c>
      <c r="V9" s="52" t="s">
        <v>25</v>
      </c>
      <c r="W9" s="1" t="s">
        <v>16</v>
      </c>
      <c r="X9" s="1" t="s">
        <v>17</v>
      </c>
      <c r="Y9" s="1" t="s">
        <v>13</v>
      </c>
      <c r="Z9" s="66" t="s">
        <v>18</v>
      </c>
      <c r="AA9" s="1" t="s">
        <v>19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2010'!$IQ$15</f>
        <v>1963047629.0999999</v>
      </c>
      <c r="J830" s="64">
        <f t="shared" si="13"/>
        <v>7.517207619314159E-2</v>
      </c>
      <c r="K830" s="5">
        <f>'[2]Marketshare 2010'!$IO$69</f>
        <v>9732097.4408999998</v>
      </c>
      <c r="L830" s="40">
        <f t="shared" si="14"/>
        <v>5.5084968090955838E-2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7.0334990411466292E-2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[5]Data!$AJ$1193</f>
        <v>11375473</v>
      </c>
      <c r="E1198" s="71">
        <f>[5]Data!$I$1193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'[6]Marketshare 2018'!$GE$13</f>
        <v>2019999255.55</v>
      </c>
      <c r="J1198" s="75">
        <f t="shared" ref="J1198:J1204" si="539">(I1198/I1145)-1</f>
        <v>9.6201392272161845E-2</v>
      </c>
      <c r="K1198" s="74">
        <f>'[6]Marketshare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'[6]Marketshare 2018'!$GE$24</f>
        <v>180631850</v>
      </c>
      <c r="O1198" s="77">
        <f t="shared" ref="O1198:O1204" si="541">(N1198/N1145)-1</f>
        <v>-1.7796178617560776E-2</v>
      </c>
      <c r="P1198" s="74">
        <f>'[6]Marketshare 2018'!$GE$77</f>
        <v>3603179.0249999999</v>
      </c>
      <c r="Q1198" s="76">
        <f t="shared" ref="Q1198:Q1204" si="542">(P1198/0.09)/N1198</f>
        <v>0.22164043882626458</v>
      </c>
      <c r="R1198" s="71">
        <f>[5]Data!$W$1193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[5]Data!$X$1193</f>
        <v>589131.41</v>
      </c>
      <c r="V1198" s="61">
        <f>[5]Data!$Y$1193</f>
        <v>6927896.7900000019</v>
      </c>
      <c r="W1198" s="67">
        <v>2494</v>
      </c>
      <c r="X1198" s="74">
        <f>'[7]From Apr 2018'!$GE$10</f>
        <v>161250941</v>
      </c>
      <c r="Y1198" s="78">
        <f t="shared" ref="Y1198:Y1204" si="544">(X1198/X1145)-1</f>
        <v>-2.8650709724758916E-2</v>
      </c>
      <c r="Z1198" s="74">
        <f>'[7]From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[5]Data!$AJ$1194</f>
        <v>13465652.460000001</v>
      </c>
      <c r="E1199" s="71">
        <f>[5]Data!$I$1194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'[6]Marketshare 2018'!$GF$13</f>
        <v>2033497806.3</v>
      </c>
      <c r="J1199" s="75">
        <f t="shared" si="539"/>
        <v>0.15406718037351919</v>
      </c>
      <c r="K1199" s="74">
        <f>'[6]Marketshare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'[6]Marketshare 2018'!$GF$24</f>
        <v>185082610</v>
      </c>
      <c r="O1199" s="77">
        <f t="shared" si="541"/>
        <v>-1.8617764247346291E-2</v>
      </c>
      <c r="P1199" s="74">
        <f>'[6]Marketshare 2018'!$GF$77</f>
        <v>2274979.5</v>
      </c>
      <c r="Q1199" s="76">
        <f t="shared" si="542"/>
        <v>0.13657441939034684</v>
      </c>
      <c r="R1199" s="71">
        <f>[5]Data!$W$1194</f>
        <v>1117429.69</v>
      </c>
      <c r="S1199" s="78">
        <f t="shared" si="543"/>
        <v>-1.9162573530350335E-2</v>
      </c>
      <c r="T1199" s="5">
        <v>4105</v>
      </c>
      <c r="U1199" s="79">
        <f>[5]Data!$X$1194</f>
        <v>685480.71</v>
      </c>
      <c r="V1199" s="61">
        <f>[5]Data!$Y$1194</f>
        <v>3704975.0299999993</v>
      </c>
      <c r="W1199" s="67">
        <v>2494</v>
      </c>
      <c r="X1199" s="74">
        <f>'[7]From Apr 2018'!$GF$10</f>
        <v>160927851.09</v>
      </c>
      <c r="Y1199" s="78">
        <f t="shared" si="544"/>
        <v>4.6206871767048296E-2</v>
      </c>
      <c r="Z1199" s="74">
        <f>'[7]From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[5]Data!$AJ$1195</f>
        <v>9683901</v>
      </c>
      <c r="E1200" s="71">
        <f>[5]Data!$I$1195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'[6]Marketshare 2018'!$GG$13</f>
        <v>2349459411.9300003</v>
      </c>
      <c r="J1200" s="75">
        <f t="shared" si="539"/>
        <v>0.24038987983487492</v>
      </c>
      <c r="K1200" s="74">
        <f>'[6]Marketshare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'[6]Marketshare 2018'!$GG$24</f>
        <v>209679975</v>
      </c>
      <c r="O1200" s="77">
        <f t="shared" si="541"/>
        <v>5.1891708417971527E-2</v>
      </c>
      <c r="P1200" s="74">
        <f>'[6]Marketshare 2018'!$GG$77</f>
        <v>3391560.6749999998</v>
      </c>
      <c r="Q1200" s="76">
        <f t="shared" si="542"/>
        <v>0.17972153754787504</v>
      </c>
      <c r="R1200" s="71">
        <f>[5]Data!$W$1195</f>
        <v>1386904.4800000002</v>
      </c>
      <c r="S1200" s="78">
        <f t="shared" si="543"/>
        <v>0.24649259829891212</v>
      </c>
      <c r="T1200" s="5">
        <v>4105</v>
      </c>
      <c r="U1200" s="79">
        <f>[5]Data!$X$1195</f>
        <v>673536.64</v>
      </c>
      <c r="V1200" s="61">
        <f>[5]Data!$Y$1195</f>
        <v>6272062.0599999996</v>
      </c>
      <c r="W1200" s="67">
        <v>2494</v>
      </c>
      <c r="X1200" s="74">
        <f>'[7]From Apr 2018'!$GG$10</f>
        <v>199903887.53</v>
      </c>
      <c r="Y1200" s="78">
        <f t="shared" si="544"/>
        <v>0.61120330883559659</v>
      </c>
      <c r="Z1200" s="74">
        <f>'[7]From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[5]Data!$AJ$1196</f>
        <v>18601520</v>
      </c>
      <c r="E1201" s="71">
        <f>[5]Data!$I$1196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'[6]Marketshare 2018'!$GH$13</f>
        <v>2101666554.7800002</v>
      </c>
      <c r="J1201" s="75">
        <f t="shared" si="539"/>
        <v>4.7920185078300648E-2</v>
      </c>
      <c r="K1201" s="74">
        <f>'[6]Marketshare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'[6]Marketshare 2018'!$GH$24</f>
        <v>186096190</v>
      </c>
      <c r="O1201" s="77">
        <f t="shared" si="541"/>
        <v>-0.1197815897391582</v>
      </c>
      <c r="P1201" s="74">
        <f>'[6]Marketshare 2018'!$GH$77</f>
        <v>3852613.8</v>
      </c>
      <c r="Q1201" s="76">
        <f t="shared" si="542"/>
        <v>0.23002523587398538</v>
      </c>
      <c r="R1201" s="71">
        <f>[5]Data!$W$1196</f>
        <v>1282082.6400000001</v>
      </c>
      <c r="S1201" s="78">
        <f t="shared" si="543"/>
        <v>-1.5749140546054807E-2</v>
      </c>
      <c r="T1201" s="5">
        <v>4105</v>
      </c>
      <c r="U1201" s="79">
        <f>[5]Data!$X$1196</f>
        <v>571935.52</v>
      </c>
      <c r="V1201" s="61">
        <f>[5]Data!$Y$1196</f>
        <v>7397606.990000003</v>
      </c>
      <c r="W1201" s="67">
        <v>2494</v>
      </c>
      <c r="X1201" s="74">
        <f>'[7]From Apr 2018'!$GH$10</f>
        <v>184238949.93000001</v>
      </c>
      <c r="Y1201" s="78">
        <f t="shared" si="544"/>
        <v>1.1949065211078747E-3</v>
      </c>
      <c r="Z1201" s="74">
        <f>'[7]From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[5]Data!$AJ$1197</f>
        <v>10718225</v>
      </c>
      <c r="E1202" s="61">
        <f>[5]Data!$I$1197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'[6]Marketshare 2018'!$GI$13</f>
        <v>2024026825.8799999</v>
      </c>
      <c r="J1202" s="75">
        <f t="shared" si="539"/>
        <v>1.9101774286470086E-2</v>
      </c>
      <c r="K1202" s="74">
        <f>'[6]Marketshare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'[6]Marketshare 2018'!$GI$24</f>
        <v>190764755</v>
      </c>
      <c r="O1202" s="77">
        <f t="shared" si="541"/>
        <v>-0.26482448179819229</v>
      </c>
      <c r="P1202" s="74">
        <f>'[6]Marketshare 2018'!$GI$77</f>
        <v>3909711.15</v>
      </c>
      <c r="Q1202" s="76">
        <f t="shared" si="542"/>
        <v>0.22772149394158267</v>
      </c>
      <c r="R1202" s="71">
        <f>[5]Data!$W$1197</f>
        <v>1072257.7047999999</v>
      </c>
      <c r="S1202" s="78">
        <f t="shared" si="543"/>
        <v>-0.22853998026040634</v>
      </c>
      <c r="T1202" s="5">
        <v>4105</v>
      </c>
      <c r="U1202" s="79">
        <f>[5]Data!$X$1197</f>
        <v>745455.71</v>
      </c>
      <c r="V1202" s="61">
        <f>[5]Data!$Y$1197</f>
        <v>5840920.8700000001</v>
      </c>
      <c r="W1202" s="67">
        <v>2494</v>
      </c>
      <c r="X1202" s="74">
        <f>'[7]From Apr 2018'!$GI$10</f>
        <v>164688678.46999997</v>
      </c>
      <c r="Y1202" s="78">
        <f t="shared" si="544"/>
        <v>-7.4749206883617192E-2</v>
      </c>
      <c r="Z1202" s="74">
        <f>'[7]From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[5]Data!$AJ$1198</f>
        <v>17936861</v>
      </c>
      <c r="E1203" s="61">
        <f>[5]Data!$I$1198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'[6]Marketshare 2018'!$GJ$13</f>
        <v>2024601455.02</v>
      </c>
      <c r="J1203" s="75">
        <f t="shared" si="539"/>
        <v>7.5011269032750905E-2</v>
      </c>
      <c r="K1203" s="74">
        <f>'[6]Marketshare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'[6]Marketshare 2018'!$GJ$24</f>
        <v>194499495</v>
      </c>
      <c r="O1203" s="77">
        <f t="shared" si="541"/>
        <v>7.4161340832968659E-2</v>
      </c>
      <c r="P1203" s="74">
        <f>'[6]Marketshare 2018'!$GJ$77</f>
        <v>3463831.125</v>
      </c>
      <c r="Q1203" s="76">
        <f t="shared" si="542"/>
        <v>0.19787718471968269</v>
      </c>
      <c r="R1203" s="71">
        <f>[5]Data!$W$1198</f>
        <v>1036054.87</v>
      </c>
      <c r="S1203" s="78">
        <f t="shared" si="543"/>
        <v>-4.61994755995212E-2</v>
      </c>
      <c r="T1203" s="5">
        <v>4105</v>
      </c>
      <c r="U1203" s="79">
        <f>[5]Data!$X$1198</f>
        <v>831579.41</v>
      </c>
      <c r="V1203" s="61">
        <f>[5]Data!$Y$1198</f>
        <v>7987640.3899999922</v>
      </c>
      <c r="W1203" s="67">
        <v>2494</v>
      </c>
      <c r="X1203" s="74">
        <f>'[7]From Apr 2018'!$GJ$10</f>
        <v>161932797.87</v>
      </c>
      <c r="Y1203" s="78">
        <f t="shared" si="544"/>
        <v>1.908227584110711E-2</v>
      </c>
      <c r="Z1203" s="74">
        <f>'[7]From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[5]Data!$AJ$1199</f>
        <v>18115133</v>
      </c>
      <c r="E1204" s="61">
        <f>[5]Data!$I$1199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'[6]Marketshare 2018'!$GK$13</f>
        <v>2269164488.1700001</v>
      </c>
      <c r="J1204" s="75">
        <f t="shared" si="539"/>
        <v>0.23363907905678993</v>
      </c>
      <c r="K1204" s="74">
        <f>'[6]Marketshare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'[6]Marketshare 2018'!$GK$24</f>
        <v>190185605</v>
      </c>
      <c r="O1204" s="77">
        <f t="shared" si="541"/>
        <v>0.11045119639882972</v>
      </c>
      <c r="P1204" s="74">
        <f>'[6]Marketshare 2018'!$GK$77</f>
        <v>3442499.7749999999</v>
      </c>
      <c r="Q1204" s="76">
        <f t="shared" si="542"/>
        <v>0.20111930921375465</v>
      </c>
      <c r="R1204" s="71">
        <f>[5]Data!$W$1199</f>
        <v>1188131.8800000001</v>
      </c>
      <c r="S1204" s="78">
        <f t="shared" si="543"/>
        <v>9.1500650666124672E-2</v>
      </c>
      <c r="T1204" s="5">
        <v>4105</v>
      </c>
      <c r="U1204" s="79">
        <f>[5]Data!$X$1199</f>
        <v>531700.47999999998</v>
      </c>
      <c r="V1204" s="61">
        <f>[5]Data!$Y$1199</f>
        <v>5219566.1300000018</v>
      </c>
      <c r="W1204" s="67">
        <v>2494</v>
      </c>
      <c r="X1204" s="74">
        <f>'[7]From Apr 2018'!$GK$10</f>
        <v>194062466.32999998</v>
      </c>
      <c r="Y1204" s="78">
        <f t="shared" si="544"/>
        <v>0.29278753765230725</v>
      </c>
      <c r="Z1204" s="74">
        <f>'[7]From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[5]Data!$AJ$1200</f>
        <v>18268798.75</v>
      </c>
      <c r="E1205" s="61">
        <f>[5]Data!$I$1200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'[6]Marketshare 2018'!$GL$13</f>
        <v>2281161513.9700003</v>
      </c>
      <c r="J1205" s="75">
        <f t="shared" ref="J1205:J1221" si="550">(I1205/I1152)-1</f>
        <v>0.10677665948917769</v>
      </c>
      <c r="K1205" s="74">
        <f>'[6]Marketshare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'[6]Marketshare 2018'!$GL$24</f>
        <v>193847135</v>
      </c>
      <c r="O1205" s="77">
        <f t="shared" ref="O1205:O1221" si="552">(N1205/N1152)-1</f>
        <v>-4.2524186562017285E-2</v>
      </c>
      <c r="P1205" s="74">
        <f>'[6]Marketshare 2018'!$GL$77</f>
        <v>2540913.0749999997</v>
      </c>
      <c r="Q1205" s="76">
        <f t="shared" ref="Q1205:Q1221" si="553">(P1205/0.09)/N1205</f>
        <v>0.1456424285042954</v>
      </c>
      <c r="R1205" s="71">
        <f>[5]Data!$W$1200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[5]Data!$X$1200</f>
        <v>1269404.53</v>
      </c>
      <c r="V1205" s="61">
        <f>[5]Data!$Y$1200</f>
        <v>7154203.2800000012</v>
      </c>
      <c r="W1205" s="67">
        <v>2494</v>
      </c>
      <c r="X1205" s="74">
        <f>'[7]From Apr 2018'!$GL$10</f>
        <v>219526946.33000001</v>
      </c>
      <c r="Y1205" s="78">
        <f t="shared" ref="Y1205:Y1221" si="555">(X1205/X1152)-1</f>
        <v>0.16870096326128459</v>
      </c>
      <c r="Z1205" s="74">
        <f>'[7]From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[5]Data!$AJ$1201</f>
        <v>13392344.82</v>
      </c>
      <c r="E1206" s="61">
        <f>[5]Data!$I$1201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'[6]Marketshare 2018'!$GM$13</f>
        <v>2146254874.04</v>
      </c>
      <c r="J1206" s="75">
        <f t="shared" si="550"/>
        <v>1.1607619810279024E-2</v>
      </c>
      <c r="K1206" s="74">
        <f>'[6]Marketshare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'[6]Marketshare 2018'!$GM$24</f>
        <v>177815990</v>
      </c>
      <c r="O1206" s="77">
        <f t="shared" si="552"/>
        <v>-7.401783479425994E-3</v>
      </c>
      <c r="P1206" s="74">
        <f>'[6]Marketshare 2018'!$GM$77</f>
        <v>2808994.5</v>
      </c>
      <c r="Q1206" s="76">
        <f t="shared" si="553"/>
        <v>0.17552442837114929</v>
      </c>
      <c r="R1206" s="71">
        <f>[5]Data!$W$1201</f>
        <v>1164357.78</v>
      </c>
      <c r="S1206" s="78">
        <f t="shared" si="554"/>
        <v>-0.12736522184639587</v>
      </c>
      <c r="T1206" s="5">
        <v>4105</v>
      </c>
      <c r="U1206" s="79">
        <f>[5]Data!$X$1201</f>
        <v>913998.71</v>
      </c>
      <c r="V1206" s="61">
        <f>[5]Data!$Y$1201</f>
        <v>7389985.8800000008</v>
      </c>
      <c r="W1206" s="67">
        <v>2494</v>
      </c>
      <c r="X1206" s="74">
        <f>'[7]From Apr 2018'!$GM$10</f>
        <v>194321246.69000003</v>
      </c>
      <c r="Y1206" s="78">
        <f t="shared" si="555"/>
        <v>-5.0550309619926348E-2</v>
      </c>
      <c r="Z1206" s="74">
        <f>'[7]From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[5]Data!$AJ$1202</f>
        <v>13220816.189999999</v>
      </c>
      <c r="E1207" s="61">
        <f>[5]Data!$I$1202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'[6]Marketshare 2018'!$GN$13</f>
        <v>2589131608.5699997</v>
      </c>
      <c r="J1207" s="75">
        <f t="shared" si="550"/>
        <v>0.2973435933246027</v>
      </c>
      <c r="K1207" s="74">
        <f>'[6]Marketshare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'[6]Marketshare 2018'!$GN$24</f>
        <v>201601780</v>
      </c>
      <c r="O1207" s="77">
        <f t="shared" si="552"/>
        <v>4.3199703270259793E-2</v>
      </c>
      <c r="P1207" s="74">
        <f>'[6]Marketshare 2018'!$GN$77</f>
        <v>2899767.375</v>
      </c>
      <c r="Q1207" s="76">
        <f t="shared" si="553"/>
        <v>0.15981821936294413</v>
      </c>
      <c r="R1207" s="71">
        <f>[5]Data!$W$1202</f>
        <v>1295489.43</v>
      </c>
      <c r="S1207" s="78">
        <f t="shared" si="554"/>
        <v>0.11701680737298825</v>
      </c>
      <c r="T1207" s="5">
        <v>4105</v>
      </c>
      <c r="U1207" s="79">
        <f>[5]Data!$X$1202</f>
        <v>20143.09</v>
      </c>
      <c r="V1207" s="61">
        <f>[5]Data!$Y$1202</f>
        <v>7165947.0500000017</v>
      </c>
      <c r="W1207" s="67">
        <v>2494</v>
      </c>
      <c r="X1207" s="74">
        <f>'[7]From Apr 2018'!$GN$10</f>
        <v>217744985.36000001</v>
      </c>
      <c r="Y1207" s="78">
        <f t="shared" si="555"/>
        <v>0.21183044681041241</v>
      </c>
      <c r="Z1207" s="74">
        <f>'[7]From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[5]Data!$AJ$1203</f>
        <v>26726854.649999999</v>
      </c>
      <c r="E1208" s="61">
        <f>[5]Data!$I$1203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'[6]Marketshare 2018'!$GO$13</f>
        <v>2239814894.29</v>
      </c>
      <c r="J1208" s="75">
        <f t="shared" si="550"/>
        <v>0.11644397101075343</v>
      </c>
      <c r="K1208" s="74">
        <f>'[6]Marketshare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'[6]Marketshare 2018'!$GO$24</f>
        <v>201086855</v>
      </c>
      <c r="O1208" s="77">
        <f t="shared" si="552"/>
        <v>5.1244569870145362E-2</v>
      </c>
      <c r="P1208" s="74">
        <f>'[6]Marketshare 2018'!$GO$77</f>
        <v>3287298.375</v>
      </c>
      <c r="Q1208" s="76">
        <f t="shared" si="553"/>
        <v>0.18164060251476905</v>
      </c>
      <c r="R1208" s="71">
        <f>[5]Data!$W$1203</f>
        <v>1105538.8800000001</v>
      </c>
      <c r="S1208" s="78">
        <f t="shared" si="554"/>
        <v>-0.14085499740932783</v>
      </c>
      <c r="T1208" s="5">
        <v>4105</v>
      </c>
      <c r="U1208" s="79">
        <f>[5]Data!$X$1203</f>
        <v>1654247.55</v>
      </c>
      <c r="V1208" s="61">
        <f>[5]Data!$Y$1203</f>
        <v>6314674.2300000014</v>
      </c>
      <c r="W1208" s="67">
        <v>2494</v>
      </c>
      <c r="X1208" s="74">
        <f>'[7]From Apr 2018'!$GO$10</f>
        <v>187201096.17000002</v>
      </c>
      <c r="Y1208" s="78">
        <f t="shared" si="555"/>
        <v>-6.3313667332652313E-2</v>
      </c>
      <c r="Z1208" s="74">
        <f>'[7]From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[5]Data!$AJ$1204</f>
        <v>12312985</v>
      </c>
      <c r="E1209" s="61">
        <f>[5]Data!$I$1204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'[6]Marketshare 2018'!$GP$13</f>
        <v>2455602100.9000001</v>
      </c>
      <c r="J1209" s="75">
        <f t="shared" si="550"/>
        <v>0.39986053868023053</v>
      </c>
      <c r="K1209" s="74">
        <f>'[6]Marketshare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'[6]Marketshare 2018'!$GP$24</f>
        <v>181399425</v>
      </c>
      <c r="O1209" s="77">
        <f t="shared" si="552"/>
        <v>7.437258204325059E-2</v>
      </c>
      <c r="P1209" s="74">
        <f>'[6]Marketshare 2018'!$GP$77</f>
        <v>3384527.625</v>
      </c>
      <c r="Q1209" s="76">
        <f t="shared" si="553"/>
        <v>0.20730971170388218</v>
      </c>
      <c r="R1209" s="71">
        <f>[5]Data!$W$1204</f>
        <v>1084952.5900000001</v>
      </c>
      <c r="S1209" s="78">
        <f t="shared" si="554"/>
        <v>1.7263777381817391E-3</v>
      </c>
      <c r="T1209" s="5">
        <v>4105</v>
      </c>
      <c r="U1209" s="79">
        <f>[5]Data!$X$1204</f>
        <v>72855.209999999992</v>
      </c>
      <c r="V1209" s="61">
        <f>[5]Data!$Y$1204</f>
        <v>6574159.0999999978</v>
      </c>
      <c r="W1209" s="67">
        <v>2494</v>
      </c>
      <c r="X1209" s="74">
        <f>'[7]From Apr 2018'!$GP$10</f>
        <v>149628775.67999998</v>
      </c>
      <c r="Y1209" s="78">
        <f t="shared" si="555"/>
        <v>-6.4715843791470995E-2</v>
      </c>
      <c r="Z1209" s="74">
        <f>'[7]From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[5]Data!$AJ$1205</f>
        <v>20575237</v>
      </c>
      <c r="E1210" s="61">
        <f>[5]Data!$I$1205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'[6]Marketshare 2018'!$GQ$13</f>
        <v>2562346818.8400002</v>
      </c>
      <c r="J1210" s="75">
        <f t="shared" si="550"/>
        <v>0.6594230618781709</v>
      </c>
      <c r="K1210" s="74">
        <f>'[6]Marketshare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'[6]Marketshare 2018'!$GQ$24</f>
        <v>198696460</v>
      </c>
      <c r="O1210" s="77">
        <f t="shared" si="552"/>
        <v>0.53229114343460737</v>
      </c>
      <c r="P1210" s="74">
        <f>'[6]Marketshare 2018'!$GQ$77</f>
        <v>3046689.6749999998</v>
      </c>
      <c r="Q1210" s="76">
        <f t="shared" si="553"/>
        <v>0.17037096433424129</v>
      </c>
      <c r="R1210" s="71">
        <f>[5]Data!$W$1205</f>
        <v>1283720.95</v>
      </c>
      <c r="S1210" s="78">
        <f t="shared" si="554"/>
        <v>0.67337677150574082</v>
      </c>
      <c r="T1210" s="5">
        <v>4105</v>
      </c>
      <c r="U1210" s="79">
        <f>[5]Data!$X$1205</f>
        <v>447145.57</v>
      </c>
      <c r="V1210" s="61">
        <f>[5]Data!$Y$1205</f>
        <v>6993803.1000000015</v>
      </c>
      <c r="W1210" s="67">
        <v>2494</v>
      </c>
      <c r="X1210" s="74">
        <f>'[7]From Apr 2018'!$GQ$10</f>
        <v>169177550.59000003</v>
      </c>
      <c r="Y1210" s="78">
        <f t="shared" si="555"/>
        <v>1.0476024327732518</v>
      </c>
      <c r="Z1210" s="74">
        <f>'[7]From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[5]Data!$AJ$1206</f>
        <v>19840438</v>
      </c>
      <c r="E1211" s="61">
        <f>[5]Data!$I$1206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'[6]Marketshare 2018'!$GR$13</f>
        <v>2305200527.5</v>
      </c>
      <c r="J1211" s="75">
        <f t="shared" si="550"/>
        <v>0.53163755429915116</v>
      </c>
      <c r="K1211" s="74">
        <f>'[6]Marketshare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'[6]Marketshare 2018'!$GR$24</f>
        <v>218290395</v>
      </c>
      <c r="O1211" s="77">
        <f t="shared" si="552"/>
        <v>0.72495558320505249</v>
      </c>
      <c r="P1211" s="74">
        <f>'[6]Marketshare 2018'!$GR$77</f>
        <v>2481651.2250000001</v>
      </c>
      <c r="Q1211" s="76">
        <f t="shared" si="553"/>
        <v>0.12631752533133675</v>
      </c>
      <c r="R1211" s="71">
        <f>[5]Data!$W$1206</f>
        <v>1103547.73</v>
      </c>
      <c r="S1211" s="78">
        <f t="shared" si="554"/>
        <v>0.34535867074073701</v>
      </c>
      <c r="T1211" s="5">
        <v>4105</v>
      </c>
      <c r="U1211" s="79">
        <f>[5]Data!$X$1206</f>
        <v>487238.62</v>
      </c>
      <c r="V1211" s="61">
        <f>[5]Data!$Y$1206</f>
        <v>7403176.6399999978</v>
      </c>
      <c r="W1211" s="67">
        <v>2494</v>
      </c>
      <c r="X1211" s="74">
        <f>'[7]From Apr 2018'!$GR$10</f>
        <v>166498280.75999999</v>
      </c>
      <c r="Y1211" s="78">
        <f t="shared" si="555"/>
        <v>0.85893930533666785</v>
      </c>
      <c r="Z1211" s="74">
        <f>'[7]From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[5]Data!$AJ$1207</f>
        <v>17745382.420000002</v>
      </c>
      <c r="E1212" s="61">
        <f>[5]Data!$I$1207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'[6]Marketshare 2018'!$GS$13</f>
        <v>2251201936.1900001</v>
      </c>
      <c r="J1212" s="75">
        <f t="shared" si="550"/>
        <v>0.56837160431357181</v>
      </c>
      <c r="K1212" s="74">
        <f>'[6]Marketshare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'[6]Marketshare 2018'!$GS$24</f>
        <v>210953635</v>
      </c>
      <c r="O1212" s="77">
        <f t="shared" si="552"/>
        <v>0.68170818907622799</v>
      </c>
      <c r="P1212" s="74">
        <f>'[6]Marketshare 2018'!$GS$77</f>
        <v>3344497.65</v>
      </c>
      <c r="Q1212" s="76">
        <f t="shared" si="553"/>
        <v>0.17615759500896963</v>
      </c>
      <c r="R1212" s="71">
        <f>[5]Data!$W$1207</f>
        <v>1149076.03</v>
      </c>
      <c r="S1212" s="78">
        <f t="shared" si="554"/>
        <v>0.50335357910558165</v>
      </c>
      <c r="T1212" s="5">
        <v>4105</v>
      </c>
      <c r="U1212" s="79">
        <f>[5]Data!$X$1207</f>
        <v>690544.12</v>
      </c>
      <c r="V1212" s="61">
        <f>[5]Data!$Y$1207</f>
        <v>6132678.700000002</v>
      </c>
      <c r="W1212" s="67">
        <v>2494</v>
      </c>
      <c r="X1212" s="74">
        <f>'[7]From Apr 2018'!$GS$10</f>
        <v>162189615.13</v>
      </c>
      <c r="Y1212" s="78">
        <f t="shared" si="555"/>
        <v>0.77452105187607634</v>
      </c>
      <c r="Z1212" s="74">
        <f>'[7]From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[5]Data!$AJ$1208</f>
        <v>11827838.210000001</v>
      </c>
      <c r="E1213" s="61">
        <f>[5]Data!$I$1208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'[6]Marketshare 2018'!$GT$13</f>
        <v>2363286910.5499997</v>
      </c>
      <c r="J1213" s="75">
        <f t="shared" si="550"/>
        <v>0.54583027151255292</v>
      </c>
      <c r="K1213" s="74">
        <f>'[6]Marketshare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'[6]Marketshare 2018'!$GT$24</f>
        <v>194549745</v>
      </c>
      <c r="O1213" s="77">
        <f t="shared" si="552"/>
        <v>0.67212204899723682</v>
      </c>
      <c r="P1213" s="74">
        <f>'[6]Marketshare 2018'!$GT$77</f>
        <v>5261299.875</v>
      </c>
      <c r="Q1213" s="76">
        <f t="shared" si="553"/>
        <v>0.30048298187180866</v>
      </c>
      <c r="R1213" s="71">
        <f>[5]Data!$W$1208</f>
        <v>1391905.0999999999</v>
      </c>
      <c r="S1213" s="78">
        <f t="shared" si="554"/>
        <v>0.71201114074910987</v>
      </c>
      <c r="T1213" s="5">
        <v>4105</v>
      </c>
      <c r="U1213" s="79">
        <f>[5]Data!$X$1208</f>
        <v>626747.17000000004</v>
      </c>
      <c r="V1213" s="61">
        <f>[5]Data!$Y$1208</f>
        <v>6264554.5700000003</v>
      </c>
      <c r="W1213" s="67">
        <v>2494</v>
      </c>
      <c r="X1213" s="74">
        <f>'[7]From Apr 2018'!$GT$10</f>
        <v>206128278.36000001</v>
      </c>
      <c r="Y1213" s="78">
        <f t="shared" si="555"/>
        <v>1.125033350830619</v>
      </c>
      <c r="Z1213" s="74">
        <f>'[7]From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[5]Data!$AJ$1209</f>
        <v>16580010</v>
      </c>
      <c r="E1214" s="61">
        <f>[5]Data!$I$1209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'[6]Marketshare 2018'!$GU$13</f>
        <v>2436691103.0799994</v>
      </c>
      <c r="J1214" s="75">
        <f t="shared" si="550"/>
        <v>0.33491350327069647</v>
      </c>
      <c r="K1214" s="74">
        <f>'[6]Marketshare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'[6]Marketshare 2018'!$GU$24</f>
        <v>217860425</v>
      </c>
      <c r="O1214" s="77">
        <f t="shared" si="552"/>
        <v>0.51374713315501364</v>
      </c>
      <c r="P1214" s="74">
        <f>'[6]Marketshare 2018'!$GU$77</f>
        <v>3644013.375</v>
      </c>
      <c r="Q1214" s="76">
        <f t="shared" si="553"/>
        <v>0.1858485197575466</v>
      </c>
      <c r="R1214" s="71">
        <f>[5]Data!$W$1209</f>
        <v>1379790.6363999997</v>
      </c>
      <c r="S1214" s="78">
        <f t="shared" si="554"/>
        <v>0.1558233182942157</v>
      </c>
      <c r="T1214" s="5">
        <v>4105</v>
      </c>
      <c r="U1214" s="79">
        <f>[5]Data!$X$1209</f>
        <v>515706.73000000004</v>
      </c>
      <c r="V1214" s="61">
        <f>[5]Data!$Y$1209</f>
        <v>6425169.7400000002</v>
      </c>
      <c r="W1214" s="67">
        <v>2494</v>
      </c>
      <c r="X1214" s="74">
        <f>'[7]From Apr 2018'!$GU$10</f>
        <v>203105917.5</v>
      </c>
      <c r="Y1214" s="78">
        <f t="shared" si="555"/>
        <v>0.6301980616306786</v>
      </c>
      <c r="Z1214" s="74">
        <f>'[7]From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[5]Data!$AJ$1210</f>
        <v>15239957.17</v>
      </c>
      <c r="E1215" s="61">
        <f>[5]Data!$I$1210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'[6]Marketshare 2018'!$GV$13</f>
        <v>2166863748.2999997</v>
      </c>
      <c r="J1215" s="75">
        <f t="shared" si="550"/>
        <v>9.0151478114376626E-2</v>
      </c>
      <c r="K1215" s="74">
        <f>'[6]Marketshare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'[6]Marketshare 2018'!$GV$24</f>
        <v>204572570</v>
      </c>
      <c r="O1215" s="77">
        <f t="shared" si="552"/>
        <v>0.23297215544234318</v>
      </c>
      <c r="P1215" s="74">
        <f>'[6]Marketshare 2018'!$GV$77</f>
        <v>3702807.4499999997</v>
      </c>
      <c r="Q1215" s="76">
        <f t="shared" si="553"/>
        <v>0.20111349727874075</v>
      </c>
      <c r="R1215" s="71">
        <f>[5]Data!$W$1210</f>
        <v>1234920.3564000002</v>
      </c>
      <c r="S1215" s="78">
        <f t="shared" si="554"/>
        <v>-7.6133918676056234E-2</v>
      </c>
      <c r="T1215" s="5">
        <v>4105</v>
      </c>
      <c r="U1215" s="79">
        <f>[5]Data!$X$1210</f>
        <v>805182.32999999984</v>
      </c>
      <c r="V1215" s="61">
        <f>[5]Data!$Y$1210</f>
        <v>6668017.4400000004</v>
      </c>
      <c r="W1215" s="67">
        <v>2494</v>
      </c>
      <c r="X1215" s="74">
        <f>'[7]From Apr 2018'!$GV$10</f>
        <v>173442603.72</v>
      </c>
      <c r="Y1215" s="78">
        <f t="shared" si="555"/>
        <v>-1.9068560055042205E-3</v>
      </c>
      <c r="Z1215" s="74">
        <f>'[7]From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[5]Data!$AJ$1211</f>
        <v>19212170.75</v>
      </c>
      <c r="E1216" s="61">
        <f>[5]Data!$I$1211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'[6]Marketshare 2018'!$GW$13</f>
        <v>2202953354.6400003</v>
      </c>
      <c r="J1216" s="75">
        <f t="shared" si="550"/>
        <v>0.17571044717588302</v>
      </c>
      <c r="K1216" s="74">
        <f>'[6]Marketshare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'[6]Marketshare 2018'!$GW$24</f>
        <v>200802870</v>
      </c>
      <c r="O1216" s="77">
        <f t="shared" si="552"/>
        <v>0.24035983016208085</v>
      </c>
      <c r="P1216" s="74">
        <f>'[6]Marketshare 2018'!$GW$77</f>
        <v>4527850.05</v>
      </c>
      <c r="Q1216" s="76">
        <f t="shared" si="553"/>
        <v>0.25054146387449544</v>
      </c>
      <c r="R1216" s="71">
        <f>[5]Data!$W$1211</f>
        <v>1078839.5551999998</v>
      </c>
      <c r="S1216" s="78">
        <f t="shared" si="554"/>
        <v>-2.1443074751979818E-2</v>
      </c>
      <c r="T1216" s="5">
        <v>4105</v>
      </c>
      <c r="U1216" s="79">
        <f>[5]Data!$X$1211</f>
        <v>492023.59</v>
      </c>
      <c r="V1216" s="61">
        <f>[5]Data!$Y$1211</f>
        <v>7723473.1900000004</v>
      </c>
      <c r="W1216" s="67">
        <v>2494</v>
      </c>
      <c r="X1216" s="74">
        <f>'[7]From Apr 2018'!$GW$10</f>
        <v>170345556.72999999</v>
      </c>
      <c r="Y1216" s="78">
        <f t="shared" si="555"/>
        <v>0.10841315016943831</v>
      </c>
      <c r="Z1216" s="74">
        <f>'[7]From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[5]Data!$AJ$1212</f>
        <v>17331238</v>
      </c>
      <c r="E1217" s="61">
        <f>[5]Data!$I$1212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'[6]Marketshare 2018'!$GX$13</f>
        <v>2369256335.0699997</v>
      </c>
      <c r="J1217" s="75">
        <f t="shared" si="550"/>
        <v>0.3124761216381744</v>
      </c>
      <c r="K1217" s="74">
        <f>'[6]Marketshare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'[6]Marketshare 2018'!$GX$24</f>
        <v>189704540</v>
      </c>
      <c r="O1217" s="77">
        <f t="shared" si="552"/>
        <v>0.11074322078608123</v>
      </c>
      <c r="P1217" s="74">
        <f>'[6]Marketshare 2018'!$GX$77</f>
        <v>3663070.65</v>
      </c>
      <c r="Q1217" s="76">
        <f t="shared" si="553"/>
        <v>0.21454829178047083</v>
      </c>
      <c r="R1217" s="71">
        <f>[5]Data!$W$1212</f>
        <v>1429386.7500000002</v>
      </c>
      <c r="S1217" s="78">
        <f t="shared" si="554"/>
        <v>0.46474841564440172</v>
      </c>
      <c r="T1217" s="5">
        <v>4105</v>
      </c>
      <c r="U1217" s="79">
        <f>[5]Data!$X$1212</f>
        <v>533392.29</v>
      </c>
      <c r="V1217" s="61">
        <f>[5]Data!$Y$1212</f>
        <v>6219872.3700000001</v>
      </c>
      <c r="W1217" s="67">
        <v>2494</v>
      </c>
      <c r="X1217" s="74">
        <f>'[7]From Apr 2018'!$GX$10</f>
        <v>191508482.50999999</v>
      </c>
      <c r="Y1217" s="78">
        <f t="shared" si="555"/>
        <v>0.28453552337671728</v>
      </c>
      <c r="Z1217" s="74">
        <f>'[7]From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[5]Data!$AJ$1213</f>
        <v>17585348.009999998</v>
      </c>
      <c r="E1218" s="61">
        <f>[5]Data!$I$1213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'[6]Marketshare 2018'!$GY$13</f>
        <v>2413728446.3699999</v>
      </c>
      <c r="J1218" s="75">
        <f t="shared" si="550"/>
        <v>0.16464716265838608</v>
      </c>
      <c r="K1218" s="74">
        <f>'[6]Marketshare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'[6]Marketshare 2018'!$GY$24</f>
        <v>243429625</v>
      </c>
      <c r="O1218" s="77">
        <f t="shared" si="552"/>
        <v>0.30515005348238966</v>
      </c>
      <c r="P1218" s="74">
        <f>'[6]Marketshare 2018'!$GY$77</f>
        <v>5149477.5750000002</v>
      </c>
      <c r="Q1218" s="76">
        <f t="shared" si="553"/>
        <v>0.23504295132525471</v>
      </c>
      <c r="R1218" s="71">
        <f>[5]Data!$W$1213</f>
        <v>1475259.8659999997</v>
      </c>
      <c r="S1218" s="78">
        <f t="shared" si="554"/>
        <v>0.15255804881335644</v>
      </c>
      <c r="T1218" s="5">
        <v>4105</v>
      </c>
      <c r="U1218" s="79">
        <f>[5]Data!$X$1213</f>
        <v>528125.75</v>
      </c>
      <c r="V1218" s="61">
        <f>[5]Data!$Y$1213</f>
        <v>4628121.84</v>
      </c>
      <c r="W1218" s="67">
        <v>2494</v>
      </c>
      <c r="X1218" s="74">
        <f>'[7]From Apr 2018'!$GY$10</f>
        <v>218187206.59000003</v>
      </c>
      <c r="Y1218" s="78">
        <f t="shared" si="555"/>
        <v>0.20870859703386313</v>
      </c>
      <c r="Z1218" s="74">
        <f>'[7]From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[5]Data!$AJ$1214</f>
        <v>16826623.34</v>
      </c>
      <c r="E1219" s="61">
        <f>[5]Data!$I$1214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'[6]Marketshare 2018'!$GZ$13</f>
        <v>2306660239.3099999</v>
      </c>
      <c r="J1219" s="75">
        <f t="shared" si="550"/>
        <v>0.11046065328497323</v>
      </c>
      <c r="K1219" s="74">
        <f>'[6]Marketshare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'[6]Marketshare 2018'!$GZ$24</f>
        <v>200022050</v>
      </c>
      <c r="O1219" s="77">
        <f t="shared" si="552"/>
        <v>0.11100027019325198</v>
      </c>
      <c r="P1219" s="74">
        <f>'[6]Marketshare 2018'!$GZ$77</f>
        <v>2800825.65</v>
      </c>
      <c r="Q1219" s="76">
        <f t="shared" si="553"/>
        <v>0.15558427183403029</v>
      </c>
      <c r="R1219" s="71">
        <f>[5]Data!$W$1214</f>
        <v>1225615.1200000001</v>
      </c>
      <c r="S1219" s="78">
        <f t="shared" si="554"/>
        <v>-5.3410470246712971E-2</v>
      </c>
      <c r="T1219" s="5">
        <v>4105</v>
      </c>
      <c r="U1219" s="79">
        <f>[5]Data!$X$1214</f>
        <v>1370469.3900000001</v>
      </c>
      <c r="V1219" s="61">
        <f>[5]Data!$Y$1214</f>
        <v>6624142.0999999996</v>
      </c>
      <c r="W1219" s="67">
        <v>2494</v>
      </c>
      <c r="X1219" s="74">
        <f>'[7]From Apr 2018'!$GZ$10</f>
        <v>176765889.86000001</v>
      </c>
      <c r="Y1219" s="78">
        <f t="shared" si="555"/>
        <v>-7.8394430064933074E-2</v>
      </c>
      <c r="Z1219" s="74">
        <f>'[7]From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[5]Data!$AJ$1215</f>
        <v>20757624.649999999</v>
      </c>
      <c r="E1220" s="61">
        <f>[5]Data!$I$1215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'[6]Marketshare 2018'!$HA$13</f>
        <v>2253914716.5899997</v>
      </c>
      <c r="J1220" s="75">
        <f t="shared" si="550"/>
        <v>0.17218552209398807</v>
      </c>
      <c r="K1220" s="74">
        <f>'[6]Marketshare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'[6]Marketshare 2018'!$HA$24</f>
        <v>189804130</v>
      </c>
      <c r="O1220" s="77">
        <f t="shared" si="552"/>
        <v>0.10525624674559197</v>
      </c>
      <c r="P1220" s="74">
        <f>'[6]Marketshare 2018'!$HA$77</f>
        <v>2072087.325</v>
      </c>
      <c r="Q1220" s="76">
        <f t="shared" si="553"/>
        <v>0.12129974463674736</v>
      </c>
      <c r="R1220" s="71">
        <f>[5]Data!$W$1215</f>
        <v>1164303.1100000001</v>
      </c>
      <c r="S1220" s="78">
        <f t="shared" si="554"/>
        <v>5.3416838276433731E-2</v>
      </c>
      <c r="T1220" s="5">
        <v>4105</v>
      </c>
      <c r="U1220" s="79">
        <f>[5]Data!$X$1215</f>
        <v>0</v>
      </c>
      <c r="V1220" s="61">
        <f>[5]Data!$Y$1215</f>
        <v>5769882.7999999989</v>
      </c>
      <c r="W1220" s="67">
        <v>2494</v>
      </c>
      <c r="X1220" s="74">
        <f>'[7]From Apr 2018'!$HA$10</f>
        <v>175845040.81</v>
      </c>
      <c r="Y1220" s="78">
        <f t="shared" si="555"/>
        <v>0.12561791290523483</v>
      </c>
      <c r="Z1220" s="74">
        <f>'[7]From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[5]Data!$AJ$1216</f>
        <v>24963398</v>
      </c>
      <c r="E1221" s="61">
        <f>[5]Data!$I$1216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'[6]Marketshare 2018'!$HB$13</f>
        <v>2539699417.9400001</v>
      </c>
      <c r="J1221" s="75">
        <f t="shared" si="550"/>
        <v>0.27819383891499472</v>
      </c>
      <c r="K1221" s="74">
        <f>'[6]Marketshare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'[6]Marketshare 2018'!$HB$24</f>
        <v>222693280</v>
      </c>
      <c r="O1221" s="77">
        <f t="shared" si="552"/>
        <v>0.31288465084821859</v>
      </c>
      <c r="P1221" s="74">
        <f>'[6]Marketshare 2018'!$HB$77</f>
        <v>3541588.1999999997</v>
      </c>
      <c r="Q1221" s="76">
        <f t="shared" si="553"/>
        <v>0.17670483815227833</v>
      </c>
      <c r="R1221" s="71">
        <f>[5]Data!$W$1216</f>
        <v>1332942.8599999999</v>
      </c>
      <c r="S1221" s="78">
        <f t="shared" si="554"/>
        <v>0.18337145181452463</v>
      </c>
      <c r="T1221" s="5">
        <v>4105</v>
      </c>
      <c r="U1221" s="79">
        <f>[5]Data!$X$1216</f>
        <v>791590.26</v>
      </c>
      <c r="V1221" s="61">
        <f>[5]Data!$Y$1216</f>
        <v>3938062.86</v>
      </c>
      <c r="W1221" s="67">
        <v>2494</v>
      </c>
      <c r="X1221" s="74">
        <f>'[7]From Apr 2018'!$HB$10</f>
        <v>190975469.91</v>
      </c>
      <c r="Y1221" s="78">
        <f t="shared" si="555"/>
        <v>0.24321719349122084</v>
      </c>
      <c r="Z1221" s="74">
        <f>'[7]From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[5]Data!$AJ$1217</f>
        <v>29086797</v>
      </c>
      <c r="E1222" s="61">
        <f>[5]Data!$I$1217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'[6]Marketshare 2018'!$HC$13</f>
        <v>2575400721.8800001</v>
      </c>
      <c r="J1222" s="75">
        <f t="shared" ref="J1222:J1230" si="560">(I1222/I1169)-1</f>
        <v>0.2163215672056884</v>
      </c>
      <c r="K1222" s="74">
        <f>'[6]Marketshare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'[6]Marketshare 2018'!$HC$24</f>
        <v>228604770</v>
      </c>
      <c r="O1222" s="77">
        <f t="shared" ref="O1222:O1230" si="562">(N1222/N1169)-1</f>
        <v>0.29696684307638543</v>
      </c>
      <c r="P1222" s="74">
        <f>'[6]Marketshare 2018'!$HC$77</f>
        <v>3926435.8499999996</v>
      </c>
      <c r="Q1222" s="76">
        <f t="shared" ref="Q1222:Q1230" si="563">(P1222/0.09)/N1222</f>
        <v>0.19084057169935692</v>
      </c>
      <c r="R1222" s="71">
        <f>[5]Data!$W$1217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[5]Data!$X$1217</f>
        <v>1557498.1</v>
      </c>
      <c r="V1222" s="61">
        <f>[5]Data!$Y$1217</f>
        <v>4948888.42</v>
      </c>
      <c r="W1222" s="67">
        <v>2737</v>
      </c>
      <c r="X1222" s="74">
        <f>'[7]From Apr 2018'!$HC$10</f>
        <v>213925817.36000001</v>
      </c>
      <c r="Y1222" s="78">
        <f t="shared" ref="Y1222:Y1230" si="565">(X1222/X1169)-1</f>
        <v>0.22324838094665056</v>
      </c>
      <c r="Z1222" s="74">
        <f>'[7]From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[5]Data!$AJ$1218</f>
        <v>22740409.100000001</v>
      </c>
      <c r="E1223" s="61">
        <f>[5]Data!$I$1218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'[6]Marketshare 2018'!$HD$13</f>
        <v>2270180885.79</v>
      </c>
      <c r="J1223" s="75">
        <f t="shared" si="560"/>
        <v>0.1245766573524727</v>
      </c>
      <c r="K1223" s="74">
        <f>'[6]Marketshare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'[6]Marketshare 2018'!$HD$24</f>
        <v>250298770</v>
      </c>
      <c r="O1223" s="77">
        <f t="shared" si="562"/>
        <v>0.52059891600751707</v>
      </c>
      <c r="P1223" s="74">
        <f>'[6]Marketshare 2018'!$HD$77</f>
        <v>3474983.0249999999</v>
      </c>
      <c r="Q1223" s="76">
        <f t="shared" si="563"/>
        <v>0.15425933775064096</v>
      </c>
      <c r="R1223" s="71">
        <f>[5]Data!$W$1218</f>
        <v>1206849.76</v>
      </c>
      <c r="S1223" s="78">
        <f t="shared" si="564"/>
        <v>2.4958284864690983E-2</v>
      </c>
      <c r="T1223" s="5">
        <v>5306</v>
      </c>
      <c r="U1223" s="79">
        <f>[5]Data!$X$1218</f>
        <v>664241.23</v>
      </c>
      <c r="V1223" s="61">
        <f>[5]Data!$Y$1218</f>
        <v>5352870.1100000003</v>
      </c>
      <c r="W1223" s="67">
        <v>2737</v>
      </c>
      <c r="X1223" s="74">
        <f>'[7]From Apr 2018'!$HD$10</f>
        <v>193493081.66999999</v>
      </c>
      <c r="Y1223" s="78">
        <f t="shared" si="565"/>
        <v>7.7941966576721144E-2</v>
      </c>
      <c r="Z1223" s="74">
        <f>'[7]From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[5]Data!$AJ$1219</f>
        <v>30388359.52</v>
      </c>
      <c r="E1224" s="61">
        <f>[5]Data!$I$1219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'[6]Marketshare 2018'!$HE$13</f>
        <v>2231692294.29</v>
      </c>
      <c r="J1224" s="75">
        <f t="shared" si="560"/>
        <v>0.11122944331199314</v>
      </c>
      <c r="K1224" s="74">
        <f>'[6]Marketshare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'[6]Marketshare 2018'!$HE$24</f>
        <v>212173220</v>
      </c>
      <c r="O1224" s="77">
        <f t="shared" si="562"/>
        <v>0.36988229986169663</v>
      </c>
      <c r="P1224" s="74">
        <f>'[6]Marketshare 2018'!$HE$77</f>
        <v>3094132.59</v>
      </c>
      <c r="Q1224" s="76">
        <f t="shared" si="563"/>
        <v>0.16203388438936828</v>
      </c>
      <c r="R1224" s="71">
        <f>[5]Data!$W$1219</f>
        <v>1044969.3400000001</v>
      </c>
      <c r="S1224" s="78">
        <f t="shared" si="564"/>
        <v>-8.1108944985389564E-2</v>
      </c>
      <c r="T1224" s="5">
        <v>5306</v>
      </c>
      <c r="U1224" s="79">
        <f>[5]Data!$X$1219</f>
        <v>681351.21</v>
      </c>
      <c r="V1224" s="61">
        <f>[5]Data!$Y$1219</f>
        <v>4619734.68</v>
      </c>
      <c r="W1224" s="67">
        <v>2737</v>
      </c>
      <c r="X1224" s="74">
        <f>'[7]From Apr 2018'!$HE$10</f>
        <v>165247178.20999998</v>
      </c>
      <c r="Y1224" s="78">
        <f t="shared" si="565"/>
        <v>1.1190527418943219E-2</v>
      </c>
      <c r="Z1224" s="74">
        <f>'[7]From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[5]Data!$AJ$1220</f>
        <v>34613326</v>
      </c>
      <c r="E1225" s="61">
        <f>[5]Data!$I$1220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'[6]Marketshare 2018'!$HF$13</f>
        <v>2425977440.1100001</v>
      </c>
      <c r="J1225" s="75">
        <f t="shared" si="560"/>
        <v>0.34739020523127917</v>
      </c>
      <c r="K1225" s="74">
        <f>'[6]Marketshare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'[6]Marketshare 2018'!$HF$24</f>
        <v>208250680</v>
      </c>
      <c r="O1225" s="77">
        <f t="shared" si="562"/>
        <v>0.41829635139091681</v>
      </c>
      <c r="P1225" s="74">
        <f>'[6]Marketshare 2018'!$HF$77</f>
        <v>3127561.1999999997</v>
      </c>
      <c r="Q1225" s="76">
        <f t="shared" si="563"/>
        <v>0.16686946712490927</v>
      </c>
      <c r="R1225" s="71">
        <f>[5]Data!$W$1220</f>
        <v>1140642.27</v>
      </c>
      <c r="S1225" s="78">
        <f t="shared" si="564"/>
        <v>7.8555468633094039E-2</v>
      </c>
      <c r="T1225" s="5">
        <v>5306</v>
      </c>
      <c r="U1225" s="79">
        <f>[5]Data!$X$1220</f>
        <v>488592.62</v>
      </c>
      <c r="V1225" s="61">
        <f>[5]Data!$Y$1220</f>
        <v>6443768.6699999999</v>
      </c>
      <c r="W1225" s="67">
        <v>2737</v>
      </c>
      <c r="X1225" s="74">
        <f>'[7]From Apr 2018'!$HF$10</f>
        <v>163014166.03</v>
      </c>
      <c r="Y1225" s="78">
        <f t="shared" si="565"/>
        <v>5.7464758190261866E-2</v>
      </c>
      <c r="Z1225" s="74">
        <f>'[7]From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[5]Data!$AJ$1221</f>
        <v>26670103.789999999</v>
      </c>
      <c r="E1226" s="61">
        <f>[5]Data!$I$1221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'[6]Marketshare 2018'!$HG$13</f>
        <v>2620618325.9000006</v>
      </c>
      <c r="J1226" s="75">
        <f t="shared" si="560"/>
        <v>0.41686951271784745</v>
      </c>
      <c r="K1226" s="74">
        <f>'[6]Marketshare 2018'!$HG$67</f>
        <v>10462373.918099999</v>
      </c>
      <c r="L1226" s="76">
        <f t="shared" si="561"/>
        <v>4.435922543206542E-2</v>
      </c>
      <c r="M1226" s="74">
        <v>382</v>
      </c>
      <c r="N1226" s="74">
        <f>'[6]Marketshare 2018'!$HG$24</f>
        <v>261816275</v>
      </c>
      <c r="O1226" s="77">
        <f t="shared" si="562"/>
        <v>0.76156111576050756</v>
      </c>
      <c r="P1226" s="74">
        <f>'[6]Marketshare 2018'!$HG$77</f>
        <v>3140903.9249999998</v>
      </c>
      <c r="Q1226" s="76">
        <f t="shared" si="563"/>
        <v>0.13329550464347567</v>
      </c>
      <c r="R1226" s="71">
        <f>[5]Data!$W$1221</f>
        <v>1576927.3583999996</v>
      </c>
      <c r="S1226" s="78">
        <f t="shared" si="564"/>
        <v>0.61516779657313991</v>
      </c>
      <c r="T1226" s="5">
        <v>5306</v>
      </c>
      <c r="U1226" s="79">
        <f>[5]Data!$X$1221</f>
        <v>496094.18</v>
      </c>
      <c r="V1226" s="61">
        <f>[5]Data!$Y$1221</f>
        <v>8118637.1399999997</v>
      </c>
      <c r="W1226" s="67">
        <v>2737</v>
      </c>
      <c r="X1226" s="74">
        <f>'[7]From Apr 2018'!$HG$10</f>
        <v>218137397.41000003</v>
      </c>
      <c r="Y1226" s="78">
        <f t="shared" si="565"/>
        <v>0.34445312339741818</v>
      </c>
      <c r="Z1226" s="74">
        <f>'[7]From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[5]Data!$AJ$1222</f>
        <v>15484832</v>
      </c>
      <c r="E1227" s="61">
        <f>[5]Data!$I$1222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'[6]Marketshare 2018'!$HH$13</f>
        <v>2318370386.4200001</v>
      </c>
      <c r="J1227" s="75">
        <f t="shared" si="560"/>
        <v>0.11254716125054753</v>
      </c>
      <c r="K1227" s="74">
        <f>'[6]Marketshare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'[6]Marketshare 2018'!$HH$24</f>
        <v>227814030</v>
      </c>
      <c r="O1227" s="77">
        <f t="shared" si="562"/>
        <v>0.47757405454137136</v>
      </c>
      <c r="P1227" s="74">
        <f>'[6]Marketshare 2018'!$HH$77</f>
        <v>4315345.6499999994</v>
      </c>
      <c r="Q1227" s="76">
        <f t="shared" si="563"/>
        <v>0.21047116808389718</v>
      </c>
      <c r="R1227" s="71">
        <f>[5]Data!$W$1222</f>
        <v>1350552.8948000001</v>
      </c>
      <c r="S1227" s="78">
        <f t="shared" si="564"/>
        <v>5.8495677152891279E-2</v>
      </c>
      <c r="T1227" s="5">
        <v>5306</v>
      </c>
      <c r="U1227" s="79">
        <f>[5]Data!$X$1222</f>
        <v>535820</v>
      </c>
      <c r="V1227" s="61">
        <f>[5]Data!$Y$1222</f>
        <v>6215138.4699999997</v>
      </c>
      <c r="W1227" s="67">
        <v>2737</v>
      </c>
      <c r="X1227" s="74">
        <f>'[7]From Apr 2018'!$HH$10</f>
        <v>201338177.62</v>
      </c>
      <c r="Y1227" s="78">
        <f t="shared" si="565"/>
        <v>5.9177844909213517E-2</v>
      </c>
      <c r="Z1227" s="74">
        <f>'[7]From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[5]Data!$AJ$1223</f>
        <v>14692439.01</v>
      </c>
      <c r="E1228" s="61">
        <f>[5]Data!$I$1223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'[6]Marketshare 2018'!$HI$13</f>
        <v>2234661813.6100001</v>
      </c>
      <c r="J1228" s="75">
        <f t="shared" si="560"/>
        <v>0.23451798540946589</v>
      </c>
      <c r="K1228" s="74">
        <f>'[6]Marketshare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'[6]Marketshare 2018'!$HI$24</f>
        <v>215533615</v>
      </c>
      <c r="O1228" s="77">
        <f t="shared" si="562"/>
        <v>0.39678750742190916</v>
      </c>
      <c r="P1228" s="74">
        <f>'[6]Marketshare 2018'!$HI$77</f>
        <v>1625540.625</v>
      </c>
      <c r="Q1228" s="76">
        <f t="shared" si="563"/>
        <v>8.3799283466757607E-2</v>
      </c>
      <c r="R1228" s="71">
        <f>[5]Data!$W$1223</f>
        <v>1097462.6999999997</v>
      </c>
      <c r="S1228" s="78">
        <f t="shared" si="564"/>
        <v>-0.14830948083358686</v>
      </c>
      <c r="T1228" s="5">
        <v>5306</v>
      </c>
      <c r="U1228" s="79">
        <f>[5]Data!$X$1223</f>
        <v>859594.05</v>
      </c>
      <c r="V1228" s="61">
        <f>[5]Data!$Y$1223</f>
        <v>7493619.4800000004</v>
      </c>
      <c r="W1228" s="67">
        <v>2737</v>
      </c>
      <c r="X1228" s="74">
        <f>'[7]From Apr 2018'!$HI$10</f>
        <v>174673530.80000001</v>
      </c>
      <c r="Y1228" s="78">
        <f t="shared" si="565"/>
        <v>-2.9457039499355631E-2</v>
      </c>
      <c r="Z1228" s="74">
        <f>'[7]From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[5]Data!$AJ$1224</f>
        <v>16824363</v>
      </c>
      <c r="E1229" s="61">
        <f>[5]Data!$I$1224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'[6]Marketshare 2018'!$HJ$13</f>
        <v>1703384805.26</v>
      </c>
      <c r="J1229" s="75">
        <f t="shared" si="560"/>
        <v>-5.2408939488098327E-2</v>
      </c>
      <c r="K1229" s="74">
        <f>'[6]Marketshare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'[6]Marketshare 2018'!$HJ$24</f>
        <v>239408575</v>
      </c>
      <c r="O1229" s="77">
        <f t="shared" si="562"/>
        <v>0.55305539243327795</v>
      </c>
      <c r="P1229" s="74">
        <f>'[6]Marketshare 2018'!$HJ$77</f>
        <v>3698784.4499999997</v>
      </c>
      <c r="Q1229" s="76">
        <f t="shared" si="563"/>
        <v>0.17166304506845673</v>
      </c>
      <c r="R1229" s="71">
        <f>[5]Data!$W$1224</f>
        <v>1035761.5000000001</v>
      </c>
      <c r="S1229" s="78">
        <f t="shared" si="564"/>
        <v>5.4759442298435212E-2</v>
      </c>
      <c r="T1229" s="5">
        <v>5306</v>
      </c>
      <c r="U1229" s="79">
        <f>[5]Data!$X$1224</f>
        <v>639221.56000000006</v>
      </c>
      <c r="V1229" s="61">
        <f>[5]Data!$Y$1224</f>
        <v>4985276.29</v>
      </c>
      <c r="W1229" s="67">
        <v>2737</v>
      </c>
      <c r="X1229" s="74">
        <f>'[7]From Apr 2018'!$HJ$10</f>
        <v>160216328.14000002</v>
      </c>
      <c r="Y1229" s="78">
        <f t="shared" si="565"/>
        <v>4.1235788055766776E-3</v>
      </c>
      <c r="Z1229" s="74">
        <f>'[7]From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[5]Data!$AJ$1225</f>
        <v>12258645.300000001</v>
      </c>
      <c r="E1230" s="61">
        <f>[5]Data!$I$1225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'[6]Marketshare 2018'!$HK$13</f>
        <v>2362834953.0100002</v>
      </c>
      <c r="J1230" s="75">
        <f t="shared" si="560"/>
        <v>0.28764372365473223</v>
      </c>
      <c r="K1230" s="74">
        <f>'[6]Marketshare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'[6]Marketshare 2018'!$HK$24</f>
        <v>255737660</v>
      </c>
      <c r="O1230" s="77">
        <f t="shared" si="562"/>
        <v>0.68782106240312513</v>
      </c>
      <c r="P1230" s="74">
        <f>'[6]Marketshare 2018'!$HK$77</f>
        <v>4835779.2</v>
      </c>
      <c r="Q1230" s="76">
        <f t="shared" si="563"/>
        <v>0.21010155485117057</v>
      </c>
      <c r="R1230" s="71">
        <f>[5]Data!$W$1225</f>
        <v>1389558.2</v>
      </c>
      <c r="S1230" s="78">
        <f t="shared" si="564"/>
        <v>0.31045436416322758</v>
      </c>
      <c r="T1230" s="5">
        <v>5306</v>
      </c>
      <c r="U1230" s="79">
        <f>[5]Data!$X$1225</f>
        <v>816357.75</v>
      </c>
      <c r="V1230" s="61">
        <f>[5]Data!$Y$1225</f>
        <v>6680482.1600000001</v>
      </c>
      <c r="W1230" s="67">
        <v>2737</v>
      </c>
      <c r="X1230" s="74">
        <f>'[7]From Apr 2018'!$HK$10</f>
        <v>199855877.81999999</v>
      </c>
      <c r="Y1230" s="78">
        <f t="shared" si="565"/>
        <v>0.33450967153766675</v>
      </c>
      <c r="Z1230" s="74">
        <f>'[7]From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[5]Data!$AJ$1226</f>
        <v>24377619</v>
      </c>
      <c r="E1231" s="61">
        <f>[5]Data!$I$1226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'[6]Marketshare 2018'!$HL$13</f>
        <v>2266782484.23</v>
      </c>
      <c r="J1231" s="75">
        <f t="shared" ref="J1231:J1260" si="570">(I1231/I1178)-1</f>
        <v>0.112836428288275</v>
      </c>
      <c r="K1231" s="74">
        <f>'[6]Marketshare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'[6]Marketshare 2018'!$HL$24</f>
        <v>257129965</v>
      </c>
      <c r="O1231" s="77">
        <f t="shared" ref="O1231:O1260" si="572">(N1231/N1178)-1</f>
        <v>0.58083538243658017</v>
      </c>
      <c r="P1231" s="74">
        <f>'[6]Marketshare 2018'!$HL$77</f>
        <v>4491150.3</v>
      </c>
      <c r="Q1231" s="76">
        <f t="shared" ref="Q1231:Q1260" si="573">(P1231/0.09)/N1231</f>
        <v>0.19407178000432582</v>
      </c>
      <c r="R1231" s="71">
        <f>[5]Data!$W$1226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[5]Data!$X$1226</f>
        <v>471079.09</v>
      </c>
      <c r="V1231" s="61">
        <f>[5]Data!$Y$1226</f>
        <v>5515168.0899999999</v>
      </c>
      <c r="W1231" s="67">
        <v>2737</v>
      </c>
      <c r="X1231" s="74">
        <f>'[7]From Apr 2018'!$HL$10</f>
        <v>215166120.00999999</v>
      </c>
      <c r="Y1231" s="78">
        <f t="shared" ref="Y1231:Y1260" si="575">(X1231/X1178)-1</f>
        <v>0.13830310748395092</v>
      </c>
      <c r="Z1231" s="74">
        <f>'[7]From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[5]Data!$AJ$1227</f>
        <v>15793689</v>
      </c>
      <c r="E1232" s="61">
        <f>[5]Data!$I$1227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'[6]Marketshare 2018'!$HM$13</f>
        <v>2288297183.6200004</v>
      </c>
      <c r="J1232" s="75">
        <f t="shared" si="570"/>
        <v>0.17145771551050459</v>
      </c>
      <c r="K1232" s="74">
        <f>'[6]Marketshare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'[6]Marketshare 2018'!$HM$24</f>
        <v>250297520</v>
      </c>
      <c r="O1232" s="77">
        <f t="shared" si="572"/>
        <v>0.56808512324484939</v>
      </c>
      <c r="P1232" s="74">
        <f>'[6]Marketshare 2018'!$HM$77</f>
        <v>4832722.3499999996</v>
      </c>
      <c r="Q1232" s="76">
        <f t="shared" si="573"/>
        <v>0.21453234934169543</v>
      </c>
      <c r="R1232" s="71">
        <f>[5]Data!$W$1227</f>
        <v>1155355.75</v>
      </c>
      <c r="S1232" s="78">
        <f t="shared" si="574"/>
        <v>1.7967775319263968E-2</v>
      </c>
      <c r="T1232" s="5">
        <v>5306</v>
      </c>
      <c r="U1232" s="79">
        <f>[5]Data!$X$1227</f>
        <v>754448.51</v>
      </c>
      <c r="V1232" s="61">
        <f>[5]Data!$Y$1227</f>
        <v>6454903.29</v>
      </c>
      <c r="W1232" s="67">
        <v>2737</v>
      </c>
      <c r="X1232" s="74">
        <f>'[7]From Apr 2018'!$HM$10</f>
        <v>181951019.81</v>
      </c>
      <c r="Y1232" s="78">
        <f t="shared" si="575"/>
        <v>9.2792395192438093E-3</v>
      </c>
      <c r="Z1232" s="74">
        <f>'[7]From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[5]Data!$AJ$1228</f>
        <v>18139811.699999999</v>
      </c>
      <c r="E1233" s="61">
        <f>[5]Data!$I$1228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'[6]Marketshare 2018'!$HN$13</f>
        <v>2340107295.0199995</v>
      </c>
      <c r="J1233" s="75">
        <f t="shared" si="570"/>
        <v>0.25469232873589442</v>
      </c>
      <c r="K1233" s="74">
        <f>'[6]Marketshare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'[6]Marketshare 2018'!$HN$24</f>
        <v>224013345</v>
      </c>
      <c r="O1233" s="77">
        <f t="shared" si="572"/>
        <v>0.39927139157057923</v>
      </c>
      <c r="P1233" s="74">
        <f>'[6]Marketshare 2018'!$HN$77</f>
        <v>2129917.9499999997</v>
      </c>
      <c r="Q1233" s="76">
        <f t="shared" si="573"/>
        <v>0.10564439810494324</v>
      </c>
      <c r="R1233" s="71">
        <f>[5]Data!$W$1228</f>
        <v>1123621.19</v>
      </c>
      <c r="S1233" s="78">
        <f t="shared" si="574"/>
        <v>1.0990617606353892E-2</v>
      </c>
      <c r="T1233" s="5">
        <v>5306</v>
      </c>
      <c r="U1233" s="79">
        <f>[5]Data!$X$1228</f>
        <v>483347.33</v>
      </c>
      <c r="V1233" s="61">
        <f>[5]Data!$Y$1228</f>
        <v>4574486.0599999996</v>
      </c>
      <c r="W1233" s="67">
        <v>2737</v>
      </c>
      <c r="X1233" s="74">
        <f>'[7]From Apr 2018'!$HN$10</f>
        <v>132433074.71000001</v>
      </c>
      <c r="Y1233" s="78">
        <f t="shared" si="575"/>
        <v>-0.14145908575828781</v>
      </c>
      <c r="Z1233" s="74">
        <f>'[7]From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[5]Data!$AJ$1229</f>
        <v>16600885.27</v>
      </c>
      <c r="E1234" s="61">
        <f>[5]Data!$I$1229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'[6]Marketshare 2018'!$HO$13</f>
        <v>2478627637.5599999</v>
      </c>
      <c r="J1234" s="75">
        <f t="shared" si="570"/>
        <v>0.50036997405325678</v>
      </c>
      <c r="K1234" s="74">
        <f>'[6]Marketshare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'[6]Marketshare 2018'!$HO$24</f>
        <v>245939785</v>
      </c>
      <c r="O1234" s="77">
        <f t="shared" si="572"/>
        <v>0.76336883758730734</v>
      </c>
      <c r="P1234" s="74">
        <f>'[6]Marketshare 2018'!$HO$77</f>
        <v>4772076.5249999994</v>
      </c>
      <c r="Q1234" s="76">
        <f t="shared" si="573"/>
        <v>0.21559371738086211</v>
      </c>
      <c r="R1234" s="71">
        <f>[5]Data!$W$1229</f>
        <v>1237444.6100000001</v>
      </c>
      <c r="S1234" s="78">
        <f t="shared" si="574"/>
        <v>0.29168426654383417</v>
      </c>
      <c r="T1234" s="5">
        <v>5306</v>
      </c>
      <c r="U1234" s="79">
        <f>[5]Data!$X$1229</f>
        <v>489571.61</v>
      </c>
      <c r="V1234" s="61">
        <f>[5]Data!$Y$1229</f>
        <v>5192250.08</v>
      </c>
      <c r="W1234" s="67">
        <v>2737</v>
      </c>
      <c r="X1234" s="74">
        <f>'[7]From Apr 2018'!$HO$10</f>
        <v>187310250.48000002</v>
      </c>
      <c r="Y1234" s="78">
        <f t="shared" si="575"/>
        <v>0.28949393528805989</v>
      </c>
      <c r="Z1234" s="74">
        <f>'[7]From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[5]Data!$AJ$1230</f>
        <v>12388283.559999999</v>
      </c>
      <c r="E1235" s="61">
        <f>[5]Data!$I$1230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'[6]Marketshare 2018'!$HP$13</f>
        <v>2479538532.3500004</v>
      </c>
      <c r="J1235" s="75">
        <f t="shared" si="570"/>
        <v>0.56832682232164267</v>
      </c>
      <c r="K1235" s="74">
        <f>'[6]Marketshare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'[6]Marketshare 2018'!$HP$24</f>
        <v>224390965</v>
      </c>
      <c r="O1235" s="77">
        <f t="shared" si="572"/>
        <v>0.54063925783787159</v>
      </c>
      <c r="P1235" s="74">
        <f>'[6]Marketshare 2018'!$HP$77</f>
        <v>4943220.9749999996</v>
      </c>
      <c r="Q1235" s="76">
        <f t="shared" si="573"/>
        <v>0.24477223269662396</v>
      </c>
      <c r="R1235" s="71">
        <f>[5]Data!$W$1230</f>
        <v>1385370.02</v>
      </c>
      <c r="S1235" s="78">
        <f t="shared" si="574"/>
        <v>0.37199247596274887</v>
      </c>
      <c r="T1235" s="5">
        <v>5306</v>
      </c>
      <c r="U1235" s="79">
        <f>[5]Data!$X$1230</f>
        <v>444296.32</v>
      </c>
      <c r="V1235" s="61">
        <f>[5]Data!$Y$1230</f>
        <v>10002376.989999995</v>
      </c>
      <c r="W1235" s="67">
        <v>2737</v>
      </c>
      <c r="X1235" s="74">
        <f>'[7]From Apr 2018'!$HP$10</f>
        <v>213705316.50999999</v>
      </c>
      <c r="Y1235" s="78">
        <f t="shared" si="575"/>
        <v>0.35915802628940785</v>
      </c>
      <c r="Z1235" s="74">
        <f>'[7]From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[5]Data!$AJ$1231</f>
        <v>22031496</v>
      </c>
      <c r="E1236" s="61">
        <f>[5]Data!$I$1231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'[6]Marketshare 2018'!$HQ$13</f>
        <v>2408595687.1599998</v>
      </c>
      <c r="J1236" s="75">
        <f t="shared" si="570"/>
        <v>2830.0854481206893</v>
      </c>
      <c r="K1236" s="74">
        <f>'[6]Marketshare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'[6]Marketshare 2018'!$HQ$24</f>
        <v>204525889</v>
      </c>
      <c r="O1236" s="77">
        <f t="shared" si="572"/>
        <v>13366.705163398692</v>
      </c>
      <c r="P1236" s="74">
        <f>'[6]Marketshare 2018'!$HQ$77</f>
        <v>4626025.335</v>
      </c>
      <c r="Q1236" s="76">
        <f t="shared" si="573"/>
        <v>0.25131430427372448</v>
      </c>
      <c r="R1236" s="71">
        <f>[5]Data!$W$1231</f>
        <v>1315196.99</v>
      </c>
      <c r="S1236" s="78">
        <f t="shared" si="574"/>
        <v>4827.0055431151577</v>
      </c>
      <c r="T1236" s="5">
        <v>5306</v>
      </c>
      <c r="U1236" s="79">
        <f>[5]Data!$X$1231</f>
        <v>581912.91</v>
      </c>
      <c r="V1236" s="61">
        <f>[5]Data!$Y$1231</f>
        <v>4725094.2</v>
      </c>
      <c r="W1236" s="67">
        <v>2737</v>
      </c>
      <c r="X1236" s="74">
        <f>'[7]From Apr 2018'!$HQ$10</f>
        <v>196149014.32999998</v>
      </c>
      <c r="Y1236" s="78">
        <f t="shared" si="575"/>
        <v>268.46260908293436</v>
      </c>
      <c r="Z1236" s="74">
        <f>'[7]From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[5]Data!$AJ$1232</f>
        <v>10097253.49</v>
      </c>
      <c r="E1237" s="61">
        <f>[5]Data!$I$1232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'[6]Marketshare 2018'!$HR$13</f>
        <v>2358191591.3499999</v>
      </c>
      <c r="J1237" s="75">
        <f t="shared" si="570"/>
        <v>45285.176381855505</v>
      </c>
      <c r="K1237" s="74">
        <f>'[6]Marketshare 2018'!$HR$67</f>
        <v>10176886.6272</v>
      </c>
      <c r="L1237" s="76">
        <f t="shared" si="571"/>
        <v>4.7950522126688953E-2</v>
      </c>
      <c r="M1237" s="74">
        <v>382</v>
      </c>
      <c r="N1237" s="74">
        <f>'[6]Marketshare 2018'!$HR$24</f>
        <v>201002565</v>
      </c>
      <c r="O1237" s="77">
        <v>0</v>
      </c>
      <c r="P1237" s="74">
        <f>'[6]Marketshare 2018'!$HR$77</f>
        <v>4299515.6399999997</v>
      </c>
      <c r="Q1237" s="76">
        <f t="shared" si="573"/>
        <v>0.23767057897992497</v>
      </c>
      <c r="R1237" s="71">
        <f>[5]Data!$W$1232</f>
        <v>1221163.95</v>
      </c>
      <c r="S1237" s="78">
        <v>0</v>
      </c>
      <c r="T1237" s="5">
        <v>5306</v>
      </c>
      <c r="U1237" s="79">
        <f>[5]Data!$X$1232</f>
        <v>753054.88</v>
      </c>
      <c r="V1237" s="61">
        <f>[5]Data!$Y$1232</f>
        <v>7316067.0000000009</v>
      </c>
      <c r="W1237" s="67">
        <v>2737</v>
      </c>
      <c r="X1237" s="74">
        <f>'[7]From Apr 2018'!$HR$10</f>
        <v>179557677.84</v>
      </c>
      <c r="Y1237" s="78">
        <f t="shared" si="575"/>
        <v>21330.98030722441</v>
      </c>
      <c r="Z1237" s="74">
        <f>'[7]From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[5]Data!$AJ$1233</f>
        <v>18569583.66</v>
      </c>
      <c r="E1238" s="61">
        <f>[5]Data!$I$1233</f>
        <v>13347073.050000001</v>
      </c>
      <c r="F1238" s="72"/>
      <c r="G1238" s="70">
        <v>0</v>
      </c>
      <c r="H1238" s="73">
        <v>8019</v>
      </c>
      <c r="I1238" s="74">
        <f>'[6]Marketshare 2018'!$HS$13</f>
        <v>2358155943.29</v>
      </c>
      <c r="J1238" s="75">
        <v>0</v>
      </c>
      <c r="K1238" s="74">
        <f>'[6]Marketshare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'[6]Marketshare 2018'!$HS$24</f>
        <v>229278285</v>
      </c>
      <c r="O1238" s="77">
        <v>0</v>
      </c>
      <c r="P1238" s="74">
        <f>'[6]Marketshare 2018'!$HS$77</f>
        <v>4133077.11</v>
      </c>
      <c r="Q1238" s="76">
        <f t="shared" si="573"/>
        <v>0.20029406186460266</v>
      </c>
      <c r="R1238" s="71">
        <f>[5]Data!$W$1233</f>
        <v>1140816.1700000002</v>
      </c>
      <c r="S1238" s="78">
        <v>0</v>
      </c>
      <c r="T1238" s="5">
        <v>5306</v>
      </c>
      <c r="U1238" s="79">
        <f>[5]Data!$X$1233</f>
        <v>430494.24</v>
      </c>
      <c r="V1238" s="61">
        <f>[5]Data!$Y$1233</f>
        <v>5524575.7300000014</v>
      </c>
      <c r="W1238" s="67">
        <v>2737</v>
      </c>
      <c r="X1238" s="74">
        <f>'[7]From Apr 2018'!$HS$10</f>
        <v>185605953.79000002</v>
      </c>
      <c r="Y1238" s="78">
        <f t="shared" si="575"/>
        <v>1656.8295437006286</v>
      </c>
      <c r="Z1238" s="74">
        <f>'[7]From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[5]Data!$AJ$1234</f>
        <v>23351913</v>
      </c>
      <c r="E1239" s="61">
        <f>[5]Data!$I$1234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'[6]Marketshare 2018'!$HT$13</f>
        <v>2626949712.1199999</v>
      </c>
      <c r="J1239" s="75">
        <f t="shared" si="570"/>
        <v>3367883.246307692</v>
      </c>
      <c r="K1239" s="74">
        <f>'[6]Marketshare 2018'!$HT$67</f>
        <v>10019874.33162</v>
      </c>
      <c r="L1239" s="76">
        <f t="shared" si="571"/>
        <v>4.2380688333829179E-2</v>
      </c>
      <c r="M1239" s="74">
        <v>382</v>
      </c>
      <c r="N1239" s="74">
        <f>'[6]Marketshare 2018'!$HT$24</f>
        <v>239888525</v>
      </c>
      <c r="O1239" s="77">
        <v>0</v>
      </c>
      <c r="P1239" s="74">
        <f>'[6]Marketshare 2018'!$HT$77</f>
        <v>4797881.55</v>
      </c>
      <c r="Q1239" s="76">
        <f t="shared" si="573"/>
        <v>0.22222736581501762</v>
      </c>
      <c r="R1239" s="71">
        <f>[5]Data!$W$1234</f>
        <v>1474684.82</v>
      </c>
      <c r="S1239" s="78">
        <v>0</v>
      </c>
      <c r="T1239" s="5">
        <v>5306</v>
      </c>
      <c r="U1239" s="79">
        <f>[5]Data!$X$1234</f>
        <v>564897.41999999993</v>
      </c>
      <c r="V1239" s="61">
        <f>[5]Data!$Y$1234</f>
        <v>7492422.0799999963</v>
      </c>
      <c r="W1239" s="67">
        <v>2737</v>
      </c>
      <c r="X1239" s="74">
        <f>'[7]From Apr 2018'!$HT$10</f>
        <v>230420176.86999997</v>
      </c>
      <c r="Y1239" s="78">
        <f t="shared" si="575"/>
        <v>14104.48663156928</v>
      </c>
      <c r="Z1239" s="74">
        <f>'[7]From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[5]Data!$AJ$1235</f>
        <v>23342398</v>
      </c>
      <c r="E1240" s="61">
        <f>[5]Data!$I$1235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'[6]Marketshare 2018'!$HU$13</f>
        <v>2455513126.7100005</v>
      </c>
      <c r="J1240" s="75">
        <f t="shared" si="570"/>
        <v>0.32978216619391776</v>
      </c>
      <c r="K1240" s="74">
        <f>'[6]Marketshare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'[6]Marketshare 2018'!$HU$24</f>
        <v>250517660</v>
      </c>
      <c r="O1240" s="77">
        <f t="shared" si="572"/>
        <v>0.94720508131067893</v>
      </c>
      <c r="P1240" s="74">
        <f>'[6]Marketshare 2018'!$HU$77</f>
        <v>5794109.3250000002</v>
      </c>
      <c r="Q1240" s="76">
        <f t="shared" si="573"/>
        <v>0.25698384896298332</v>
      </c>
      <c r="R1240" s="71">
        <f>[5]Data!$W$1235</f>
        <v>1493506.4800000002</v>
      </c>
      <c r="S1240" s="78">
        <f t="shared" si="574"/>
        <v>0.28194600871841002</v>
      </c>
      <c r="T1240" s="5">
        <v>5306</v>
      </c>
      <c r="U1240" s="79">
        <f>[5]Data!$X$1235</f>
        <v>443427.75</v>
      </c>
      <c r="V1240" s="61">
        <f>[5]Data!$Y$1235</f>
        <v>7454883.8400000026</v>
      </c>
      <c r="W1240" s="67">
        <v>2737</v>
      </c>
      <c r="X1240" s="74">
        <f>'[7]From Apr 2018'!$HU$10</f>
        <v>211701545.16999999</v>
      </c>
      <c r="Y1240" s="78">
        <f t="shared" si="575"/>
        <v>0.21374163340867391</v>
      </c>
      <c r="Z1240" s="74">
        <f>'[7]From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[5]Data!$AJ$1236</f>
        <v>42795405.390000001</v>
      </c>
      <c r="E1241" s="61">
        <f>[5]Data!$I$1236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'[6]Marketshare 2018'!$HV$13</f>
        <v>2735282286.29</v>
      </c>
      <c r="J1241" s="75">
        <f t="shared" si="570"/>
        <v>0.40044178400720365</v>
      </c>
      <c r="K1241" s="74">
        <f>'[6]Marketshare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'[6]Marketshare 2018'!$HV$24</f>
        <v>203541030</v>
      </c>
      <c r="O1241" s="77">
        <f t="shared" si="572"/>
        <v>0.35934247533382568</v>
      </c>
      <c r="P1241" s="74">
        <f>'[6]Marketshare 2018'!$HV$77</f>
        <v>3474147.375</v>
      </c>
      <c r="Q1241" s="76">
        <f t="shared" si="573"/>
        <v>0.18965039874270068</v>
      </c>
      <c r="R1241" s="71">
        <f>[5]Data!$W$1236</f>
        <v>1160598.3</v>
      </c>
      <c r="S1241" s="78">
        <f t="shared" si="574"/>
        <v>1.9273850364600831E-2</v>
      </c>
      <c r="T1241" s="5">
        <v>5306</v>
      </c>
      <c r="U1241" s="79">
        <f>[5]Data!$X$1236</f>
        <v>555052.73</v>
      </c>
      <c r="V1241" s="61">
        <f>[5]Data!$Y$1236</f>
        <v>6109879.6400000043</v>
      </c>
      <c r="W1241" s="67">
        <v>2737</v>
      </c>
      <c r="X1241" s="74">
        <f>'[7]From Apr 2018'!$HV$10</f>
        <v>177921593.38999999</v>
      </c>
      <c r="Y1241" s="78">
        <f t="shared" si="575"/>
        <v>5.2898442685861857E-2</v>
      </c>
      <c r="Z1241" s="74">
        <f>'[7]From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[5]Data!$AJ$1237</f>
        <v>35589579.289999999</v>
      </c>
      <c r="E1242" s="61">
        <f>[5]Data!$I$1237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'[6]Marketshare 2018'!$HW$13</f>
        <v>2366626882</v>
      </c>
      <c r="J1242" s="75">
        <f t="shared" si="570"/>
        <v>0.14959806690526256</v>
      </c>
      <c r="K1242" s="74">
        <f>'[6]Marketshare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'[6]Marketshare 2018'!$HW$24</f>
        <v>220913275</v>
      </c>
      <c r="O1242" s="77">
        <f t="shared" si="572"/>
        <v>0.51802995465527379</v>
      </c>
      <c r="P1242" s="74">
        <f>'[6]Marketshare 2018'!$HW$77</f>
        <v>4007131.4249999998</v>
      </c>
      <c r="Q1242" s="76">
        <f t="shared" si="573"/>
        <v>0.20154371664627216</v>
      </c>
      <c r="R1242" s="71">
        <f>[5]Data!$W$1237</f>
        <v>1000688.97</v>
      </c>
      <c r="S1242" s="78">
        <f t="shared" si="574"/>
        <v>-0.10715216472750344</v>
      </c>
      <c r="T1242" s="5">
        <v>5306</v>
      </c>
      <c r="U1242" s="79">
        <f>[5]Data!$X$1237</f>
        <v>757737.43</v>
      </c>
      <c r="V1242" s="61">
        <f>[5]Data!$Y$1237</f>
        <v>4910119.4399999985</v>
      </c>
      <c r="W1242" s="67">
        <v>2737</v>
      </c>
      <c r="X1242" s="74">
        <f>'[7]From Apr 2018'!$HW$10</f>
        <v>176891909.51999998</v>
      </c>
      <c r="Y1242" s="78">
        <f t="shared" si="575"/>
        <v>0.17777291092443703</v>
      </c>
      <c r="Z1242" s="74">
        <f>'[7]From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[5]Data!$AJ$1238</f>
        <v>18199476.129999999</v>
      </c>
      <c r="E1243" s="61">
        <f>[5]Data!$I$1238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'[6]Marketshare 2018'!$HX$13</f>
        <v>2376302375.4699998</v>
      </c>
      <c r="J1243" s="75">
        <f t="shared" si="570"/>
        <v>0.27868064380431523</v>
      </c>
      <c r="K1243" s="74">
        <f>'[6]Marketshare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'[6]Marketshare 2018'!$HX$24</f>
        <v>240280930</v>
      </c>
      <c r="O1243" s="77">
        <f t="shared" si="572"/>
        <v>0.55619098407520462</v>
      </c>
      <c r="P1243" s="74">
        <f>'[6]Marketshare 2018'!$HX$77</f>
        <v>4839832.3499999996</v>
      </c>
      <c r="Q1243" s="76">
        <f t="shared" si="573"/>
        <v>0.22380434019462137</v>
      </c>
      <c r="R1243" s="71">
        <f>[5]Data!$W$1238</f>
        <v>1363998.86</v>
      </c>
      <c r="S1243" s="78">
        <f t="shared" si="574"/>
        <v>0.35140625381600454</v>
      </c>
      <c r="T1243" s="5">
        <v>5306</v>
      </c>
      <c r="U1243" s="79">
        <f>[5]Data!$X$1238</f>
        <v>547670.29</v>
      </c>
      <c r="V1243" s="61">
        <f>[5]Data!$Y$1238</f>
        <v>9305594.129999999</v>
      </c>
      <c r="W1243" s="67">
        <v>2737</v>
      </c>
      <c r="X1243" s="74">
        <f>'[7]From Apr 2018'!$HX$10</f>
        <v>205613177.90999997</v>
      </c>
      <c r="Y1243" s="78">
        <f t="shared" si="575"/>
        <v>0.39692416289594568</v>
      </c>
      <c r="Z1243" s="74">
        <f>'[7]From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[5]Data!$AJ$1239</f>
        <v>16409725</v>
      </c>
      <c r="E1244" s="61">
        <f>[5]Data!$I$1239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'[6]Marketshare 2018'!$HY$13</f>
        <v>2418023382.6300001</v>
      </c>
      <c r="J1244" s="75">
        <f t="shared" si="570"/>
        <v>0.19497985741338941</v>
      </c>
      <c r="K1244" s="74">
        <f>'[6]Marketshare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'[6]Marketshare 2018'!$HY$24</f>
        <v>232677500</v>
      </c>
      <c r="O1244" s="77">
        <f t="shared" si="572"/>
        <v>0.33548815219356198</v>
      </c>
      <c r="P1244" s="74">
        <f>'[6]Marketshare 2018'!$HY$77</f>
        <v>3265057.35</v>
      </c>
      <c r="Q1244" s="76">
        <f t="shared" si="573"/>
        <v>0.15591716001762096</v>
      </c>
      <c r="R1244" s="71">
        <f>[5]Data!$W$1239</f>
        <v>1426523.2867999999</v>
      </c>
      <c r="S1244" s="78">
        <f t="shared" si="574"/>
        <v>8.6238535611404377E-2</v>
      </c>
      <c r="T1244" s="5">
        <v>5306</v>
      </c>
      <c r="U1244" s="79">
        <f>[5]Data!$X$1239</f>
        <v>518318.89</v>
      </c>
      <c r="V1244" s="61">
        <f>[5]Data!$Y$1239</f>
        <v>8668567.2300000023</v>
      </c>
      <c r="W1244" s="67">
        <v>2737</v>
      </c>
      <c r="X1244" s="74">
        <f>'[7]From Apr 2018'!$HY$10</f>
        <v>223886321.13999999</v>
      </c>
      <c r="Y1244" s="78">
        <f t="shared" si="575"/>
        <v>0.28765738036262212</v>
      </c>
      <c r="Z1244" s="74">
        <f>'[7]From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[5]Data!$AJ$1240</f>
        <v>14190747</v>
      </c>
      <c r="E1245" s="61">
        <f>[5]Data!$I$1240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'[6]Marketshare 2018'!$HZ$13</f>
        <v>2246740598.6399999</v>
      </c>
      <c r="J1245" s="75">
        <f t="shared" si="570"/>
        <v>0.12632472754011825</v>
      </c>
      <c r="K1245" s="74">
        <f>'[6]Marketshare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'[6]Marketshare 2018'!$HZ$24</f>
        <v>228400135</v>
      </c>
      <c r="O1245" s="77">
        <f t="shared" si="572"/>
        <v>0.47446466280323585</v>
      </c>
      <c r="P1245" s="74">
        <f>'[6]Marketshare 2018'!$HZ$77</f>
        <v>3223866.15</v>
      </c>
      <c r="Q1245" s="76">
        <f t="shared" si="573"/>
        <v>0.15683324793131143</v>
      </c>
      <c r="R1245" s="71">
        <f>[5]Data!$W$1240</f>
        <v>1260107.1900000002</v>
      </c>
      <c r="S1245" s="78">
        <f t="shared" si="574"/>
        <v>-4.3284727389957811E-2</v>
      </c>
      <c r="T1245" s="5">
        <v>5306</v>
      </c>
      <c r="U1245" s="79">
        <f>[5]Data!$X$1240</f>
        <v>589293.22</v>
      </c>
      <c r="V1245" s="61">
        <f>[5]Data!$Y$1240</f>
        <v>5111614.1500000013</v>
      </c>
      <c r="W1245" s="67">
        <v>2737</v>
      </c>
      <c r="X1245" s="74">
        <f>'[7]From Apr 2018'!$HZ$10</f>
        <v>189706653.23000002</v>
      </c>
      <c r="Y1245" s="78">
        <f t="shared" si="575"/>
        <v>3.3462355217676931E-2</v>
      </c>
      <c r="Z1245" s="74">
        <f>'[7]From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[5]Data!$AJ$1241</f>
        <v>24421968.32</v>
      </c>
      <c r="E1246" s="61">
        <f>[5]Data!$I$1241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'[6]Marketshare 2018'!$IA$13</f>
        <v>2257180428.2799997</v>
      </c>
      <c r="J1246" s="75">
        <f t="shared" si="570"/>
        <v>0.17366091553363217</v>
      </c>
      <c r="K1246" s="74">
        <f>'[6]Marketshare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'[6]Marketshare 2018'!$IA$24</f>
        <v>248247490</v>
      </c>
      <c r="O1246" s="77">
        <f t="shared" si="572"/>
        <v>0.54467940920284175</v>
      </c>
      <c r="P1246" s="74">
        <f>'[6]Marketshare 2018'!$IA$77</f>
        <v>5357426.3999999994</v>
      </c>
      <c r="Q1246" s="76">
        <f t="shared" si="573"/>
        <v>0.23978876886126821</v>
      </c>
      <c r="R1246" s="71">
        <f>[5]Data!$W$1241</f>
        <v>1066873.3600000001</v>
      </c>
      <c r="S1246" s="78">
        <f t="shared" si="574"/>
        <v>-0.10266040791507769</v>
      </c>
      <c r="T1246" s="5">
        <v>5306</v>
      </c>
      <c r="U1246" s="79">
        <f>[5]Data!$X$1241</f>
        <v>833986.99</v>
      </c>
      <c r="V1246" s="61">
        <f>[5]Data!$Y$1241</f>
        <v>7412916.4999999972</v>
      </c>
      <c r="W1246" s="67">
        <v>2737</v>
      </c>
      <c r="X1246" s="74">
        <f>'[7]From Apr 2018'!$IA$10</f>
        <v>169508540.63</v>
      </c>
      <c r="Y1246" s="78">
        <f t="shared" si="575"/>
        <v>5.9886680297380757E-2</v>
      </c>
      <c r="Z1246" s="74">
        <f>'[7]From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[5]Data!$AJ$1242</f>
        <v>30281856.879999999</v>
      </c>
      <c r="E1247" s="61">
        <f>[5]Data!$I$1242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'[6]Marketshare 2018'!$IB$13</f>
        <v>2302639779.8800001</v>
      </c>
      <c r="J1247" s="75">
        <f t="shared" si="570"/>
        <v>0.11713533469432336</v>
      </c>
      <c r="K1247" s="74">
        <f>'[6]Marketshare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'[6]Marketshare 2018'!$IB$24</f>
        <v>258321595</v>
      </c>
      <c r="O1247" s="77">
        <f t="shared" si="572"/>
        <v>0.31020452672564636</v>
      </c>
      <c r="P1247" s="74">
        <f>'[6]Marketshare 2018'!$IB$77</f>
        <v>5668812.2249999996</v>
      </c>
      <c r="Q1247" s="76">
        <f t="shared" si="573"/>
        <v>0.24383096000936352</v>
      </c>
      <c r="R1247" s="71">
        <f>[5]Data!$W$1242</f>
        <v>1192184.8600000001</v>
      </c>
      <c r="S1247" s="78">
        <f t="shared" si="574"/>
        <v>9.8735686797553512E-2</v>
      </c>
      <c r="T1247" s="5">
        <v>5306</v>
      </c>
      <c r="U1247" s="79">
        <f>[5]Data!$X$1242</f>
        <v>489450.21</v>
      </c>
      <c r="V1247" s="61">
        <f>[5]Data!$Y$1242</f>
        <v>6193955.259999997</v>
      </c>
      <c r="W1247" s="67">
        <v>2737</v>
      </c>
      <c r="X1247" s="74">
        <f>'[7]From Apr 2018'!$IB$10</f>
        <v>180034532</v>
      </c>
      <c r="Y1247" s="78">
        <f t="shared" si="575"/>
        <v>9.4819043276055837E-2</v>
      </c>
      <c r="Z1247" s="74">
        <f>'[7]From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[5]Data!$AJ$1243</f>
        <v>30370074.199999999</v>
      </c>
      <c r="E1248" s="61">
        <f>[5]Data!$I$1243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'[6]Marketshare 2018'!$IC$13</f>
        <v>2524708574.8499999</v>
      </c>
      <c r="J1248" s="75">
        <f t="shared" si="570"/>
        <v>0.21506557919992453</v>
      </c>
      <c r="K1248" s="74">
        <f>'[6]Marketshare 2018'!$IC$67</f>
        <v>9753044.1011999995</v>
      </c>
      <c r="L1248" s="76">
        <f t="shared" si="571"/>
        <v>4.29226397690032E-2</v>
      </c>
      <c r="M1248" s="74">
        <v>382</v>
      </c>
      <c r="N1248" s="74">
        <f>'[6]Marketshare 2018'!$IC$24</f>
        <v>324388215</v>
      </c>
      <c r="O1248" s="77">
        <f t="shared" si="572"/>
        <v>0.81550454110895987</v>
      </c>
      <c r="P1248" s="74">
        <f>'[6]Marketshare 2018'!$IC$77</f>
        <v>6554127.8250000002</v>
      </c>
      <c r="Q1248" s="76">
        <f t="shared" si="573"/>
        <v>0.22449533963494944</v>
      </c>
      <c r="R1248" s="71">
        <f>[5]Data!$W$1243</f>
        <v>1469887.2000000002</v>
      </c>
      <c r="S1248" s="78">
        <f t="shared" si="574"/>
        <v>0.28220546494353549</v>
      </c>
      <c r="T1248" s="5">
        <v>5306</v>
      </c>
      <c r="U1248" s="79">
        <f>[5]Data!$X$1243</f>
        <v>694845.25</v>
      </c>
      <c r="V1248" s="61">
        <f>[5]Data!$Y$1243</f>
        <v>6082044.830000001</v>
      </c>
      <c r="W1248" s="67">
        <v>2737</v>
      </c>
      <c r="X1248" s="74">
        <f>'[7]From Apr 2018'!$IC$10</f>
        <v>213884545.39999998</v>
      </c>
      <c r="Y1248" s="78">
        <f t="shared" si="575"/>
        <v>0.24787633856180746</v>
      </c>
      <c r="Z1248" s="74">
        <f>'[7]From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[5]Data!$AJ$1244</f>
        <v>21967405</v>
      </c>
      <c r="E1249" s="61">
        <f>[5]Data!$I$1244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'[6]Marketshare 2018'!$ID$13</f>
        <v>2345293390.29</v>
      </c>
      <c r="J1249" s="75">
        <f t="shared" si="570"/>
        <v>6.3325254668009645E-2</v>
      </c>
      <c r="K1249" s="74">
        <f>'[6]Marketshare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'[6]Marketshare 2018'!$ID$24</f>
        <v>214399224</v>
      </c>
      <c r="O1249" s="77">
        <f t="shared" si="572"/>
        <v>0.20238992687463098</v>
      </c>
      <c r="P1249" s="74">
        <f>'[6]Marketshare 2018'!$ID$77</f>
        <v>4792471.7850000001</v>
      </c>
      <c r="Q1249" s="76">
        <f t="shared" si="573"/>
        <v>0.24836697403345079</v>
      </c>
      <c r="R1249" s="71">
        <f>[5]Data!$W$1244</f>
        <v>1292176.27</v>
      </c>
      <c r="S1249" s="78">
        <f t="shared" si="574"/>
        <v>-0.11264996736446287</v>
      </c>
      <c r="T1249" s="5">
        <v>5306</v>
      </c>
      <c r="U1249" s="79">
        <f>[5]Data!$X$1244</f>
        <v>451301.12</v>
      </c>
      <c r="V1249" s="61">
        <f>[5]Data!$Y$1244</f>
        <v>6145402.2199999988</v>
      </c>
      <c r="W1249" s="67">
        <v>2737</v>
      </c>
      <c r="X1249" s="74">
        <f>'[7]From Apr 2018'!$ID$10</f>
        <v>198119403.77999997</v>
      </c>
      <c r="Y1249" s="78">
        <f t="shared" si="575"/>
        <v>-6.2464320552531039E-3</v>
      </c>
      <c r="Z1249" s="74">
        <f>'[7]From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[5]Data!$AJ$1245</f>
        <v>22125181</v>
      </c>
      <c r="E1250" s="61">
        <f>[5]Data!$I$1245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'[6]Marketshare 2018'!$IE$13</f>
        <v>2263283923.1599998</v>
      </c>
      <c r="J1250" s="75">
        <f t="shared" si="570"/>
        <v>4.745105888436818E-2</v>
      </c>
      <c r="K1250" s="74">
        <f>'[6]Marketshare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'[6]Marketshare 2018'!$IE$24</f>
        <v>210799270</v>
      </c>
      <c r="O1250" s="77">
        <f t="shared" si="572"/>
        <v>9.3055797139756535E-2</v>
      </c>
      <c r="P1250" s="74">
        <f>'[6]Marketshare 2018'!$IE$77</f>
        <v>3788623.8</v>
      </c>
      <c r="Q1250" s="76">
        <f t="shared" si="573"/>
        <v>0.19969623234463763</v>
      </c>
      <c r="R1250" s="71">
        <f>[5]Data!$W$1245</f>
        <v>1191864.6099999999</v>
      </c>
      <c r="S1250" s="78">
        <f t="shared" si="574"/>
        <v>-7.6714355268477918E-2</v>
      </c>
      <c r="T1250" s="5">
        <v>5306</v>
      </c>
      <c r="U1250" s="79">
        <f>[5]Data!$X$1245</f>
        <v>554745.73</v>
      </c>
      <c r="V1250" s="61">
        <f>[5]Data!$Y$1245</f>
        <v>5003199.9299999988</v>
      </c>
      <c r="W1250" s="67">
        <v>2737</v>
      </c>
      <c r="X1250" s="74">
        <f>'[7]From Apr 2018'!$IE$10</f>
        <v>149442297.53</v>
      </c>
      <c r="Y1250" s="78">
        <f t="shared" si="575"/>
        <v>-0.18025283270316717</v>
      </c>
      <c r="Z1250" s="74">
        <f>'[7]From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[5]Data!$AJ$1246</f>
        <v>17880066.469999999</v>
      </c>
      <c r="E1251" s="61">
        <f>[5]Data!$I$1246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'[6]Marketshare 2018'!$IF$13</f>
        <v>2238883793.23</v>
      </c>
      <c r="J1251" s="75">
        <f t="shared" si="570"/>
        <v>0.10835872195428253</v>
      </c>
      <c r="K1251" s="74">
        <f>'[6]Marketshare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'[6]Marketshare 2018'!$IF$24</f>
        <v>210538565</v>
      </c>
      <c r="O1251" s="77">
        <f t="shared" si="572"/>
        <v>0.16556722969952409</v>
      </c>
      <c r="P1251" s="74">
        <f>'[6]Marketshare 2018'!$IF$77</f>
        <v>4070964.375</v>
      </c>
      <c r="Q1251" s="76">
        <f t="shared" si="573"/>
        <v>0.2148439526981672</v>
      </c>
      <c r="R1251" s="71">
        <f>[5]Data!$W$1246</f>
        <v>1110233.21</v>
      </c>
      <c r="S1251" s="78">
        <f t="shared" si="574"/>
        <v>-4.909702163775731E-2</v>
      </c>
      <c r="T1251" s="5">
        <v>5306</v>
      </c>
      <c r="U1251" s="79">
        <f>[5]Data!$X$1246</f>
        <v>772754.31</v>
      </c>
      <c r="V1251" s="61">
        <f>[5]Data!$Y$1246</f>
        <v>6427300.0500000017</v>
      </c>
      <c r="W1251" s="67">
        <v>2737</v>
      </c>
      <c r="X1251" s="74">
        <f>'[7]From Apr 2018'!$IF$10</f>
        <v>167841533.23000002</v>
      </c>
      <c r="Y1251" s="78">
        <f t="shared" si="575"/>
        <v>4.0871651285433463E-2</v>
      </c>
      <c r="Z1251" s="74">
        <f>'[7]From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[5]Data!$AJ$1247</f>
        <v>17213859.240000002</v>
      </c>
      <c r="E1252" s="61">
        <f>[5]Data!$I$1247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'[6]Marketshare 2018'!$IG$13</f>
        <v>2625350636.21</v>
      </c>
      <c r="J1252" s="75">
        <f t="shared" si="570"/>
        <v>0.29105161956721814</v>
      </c>
      <c r="K1252" s="74">
        <f>'[6]Marketshare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'[6]Marketshare 2018'!$IG$24</f>
        <v>240904415</v>
      </c>
      <c r="O1252" s="77">
        <f t="shared" si="572"/>
        <v>0.30160480771262077</v>
      </c>
      <c r="P1252" s="74">
        <f>'[6]Marketshare 2018'!$IG$77</f>
        <v>3525625.5749999997</v>
      </c>
      <c r="Q1252" s="76">
        <f t="shared" si="573"/>
        <v>0.16261062504811297</v>
      </c>
      <c r="R1252" s="71">
        <f>[5]Data!$W$1247</f>
        <v>1350878.5000000002</v>
      </c>
      <c r="S1252" s="78">
        <f t="shared" si="574"/>
        <v>0.20891588266282812</v>
      </c>
      <c r="T1252" s="5">
        <v>5306</v>
      </c>
      <c r="U1252" s="79">
        <f>[5]Data!$X$1247</f>
        <v>568573.3899999999</v>
      </c>
      <c r="V1252" s="61">
        <f>[5]Data!$Y$1247</f>
        <v>9190707.1700000018</v>
      </c>
      <c r="W1252" s="67">
        <v>2737</v>
      </c>
      <c r="X1252" s="74">
        <f>'[7]From Apr 2018'!$IG$10</f>
        <v>218084446.13</v>
      </c>
      <c r="Y1252" s="78">
        <f t="shared" si="575"/>
        <v>0.35516906895149414</v>
      </c>
      <c r="Z1252" s="74">
        <f>'[7]From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[5]Data!$AJ$1248</f>
        <v>25490607.990000002</v>
      </c>
      <c r="E1253" s="61">
        <f>[5]Data!$I$1248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'[6]Marketshare 2018'!$IH$13</f>
        <v>2650347624.5300002</v>
      </c>
      <c r="J1253" s="75">
        <f t="shared" si="570"/>
        <v>0.12806699748553241</v>
      </c>
      <c r="K1253" s="74">
        <f>'[6]Marketshare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'[6]Marketshare 2018'!$IH$24</f>
        <v>264688335</v>
      </c>
      <c r="O1253" s="77">
        <f t="shared" si="572"/>
        <v>0.26234436550271423</v>
      </c>
      <c r="P1253" s="74">
        <f>'[6]Marketshare 2018'!$IH$77</f>
        <v>4145877.9</v>
      </c>
      <c r="Q1253" s="76">
        <f t="shared" si="573"/>
        <v>0.1740360412936218</v>
      </c>
      <c r="R1253" s="71">
        <f>[5]Data!$W$1248</f>
        <v>1465259.34</v>
      </c>
      <c r="S1253" s="78">
        <f t="shared" si="574"/>
        <v>5.649621955219275E-2</v>
      </c>
      <c r="T1253" s="5">
        <v>5306</v>
      </c>
      <c r="U1253" s="79">
        <f>[5]Data!$X$1248</f>
        <v>510496.87</v>
      </c>
      <c r="V1253" s="61">
        <f>[5]Data!$Y$1248</f>
        <v>4307018.1999999993</v>
      </c>
      <c r="W1253" s="67">
        <v>2737</v>
      </c>
      <c r="X1253" s="74">
        <f>'[7]From Apr 2018'!$IH$10</f>
        <v>221886285.44999999</v>
      </c>
      <c r="Y1253" s="78">
        <f t="shared" si="575"/>
        <v>0.10996483455931316</v>
      </c>
      <c r="Z1253" s="74">
        <f>'[7]From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[5]Data!$AJ$1249</f>
        <v>18113576.75</v>
      </c>
      <c r="E1254" s="61">
        <f>[5]Data!$I$1249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'[6]Marketshare 2018'!$II$13</f>
        <v>2318413635.1100001</v>
      </c>
      <c r="J1254" s="75">
        <f t="shared" si="570"/>
        <v>0.10313105084963814</v>
      </c>
      <c r="K1254" s="74">
        <f>'[6]Marketshare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'[6]Marketshare 2018'!$II$24</f>
        <v>273695120</v>
      </c>
      <c r="O1254" s="77">
        <f t="shared" si="572"/>
        <v>0.47071855689254027</v>
      </c>
      <c r="P1254" s="74">
        <f>'[6]Marketshare 2018'!$II$77</f>
        <v>4719435.9749999996</v>
      </c>
      <c r="Q1254" s="76">
        <f t="shared" si="573"/>
        <v>0.19159339596555466</v>
      </c>
      <c r="R1254" s="71">
        <f>[5]Data!$W$1249</f>
        <v>1146927.8899999999</v>
      </c>
      <c r="S1254" s="78">
        <f t="shared" si="574"/>
        <v>-0.10541812655695904</v>
      </c>
      <c r="T1254" s="5">
        <v>5306</v>
      </c>
      <c r="U1254" s="79">
        <f>[5]Data!$X$1249</f>
        <v>914007.87</v>
      </c>
      <c r="V1254" s="61">
        <f>[5]Data!$Y$1249</f>
        <v>6417887.0599999996</v>
      </c>
      <c r="W1254" s="67">
        <v>2737</v>
      </c>
      <c r="X1254" s="74">
        <f>'[7]From Apr 2018'!$II$10</f>
        <v>186936728.07999998</v>
      </c>
      <c r="Y1254" s="78">
        <f t="shared" si="575"/>
        <v>1.4642822003843259E-2</v>
      </c>
      <c r="Z1254" s="74">
        <f>'[7]From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[5]Data!$AJ$1250</f>
        <v>19932916.560000002</v>
      </c>
      <c r="E1255" s="61">
        <f>[5]Data!$I$1250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'[6]Marketshare 2018'!$IJ$13</f>
        <v>2337926933.3899999</v>
      </c>
      <c r="J1255" s="75">
        <f t="shared" si="570"/>
        <v>0.15508693041828803</v>
      </c>
      <c r="K1255" s="74">
        <f>'[6]Marketshare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'[6]Marketshare 2018'!$IJ$24</f>
        <v>264464245</v>
      </c>
      <c r="O1255" s="77">
        <f t="shared" si="572"/>
        <v>0.38633703589533619</v>
      </c>
      <c r="P1255" s="74">
        <f>'[6]Marketshare 2018'!$IJ$77</f>
        <v>5096666.0249999994</v>
      </c>
      <c r="Q1255" s="76">
        <f t="shared" si="573"/>
        <v>0.21412959812393539</v>
      </c>
      <c r="R1255" s="71">
        <f>[5]Data!$W$1250</f>
        <v>1145030.3299999998</v>
      </c>
      <c r="S1255" s="78">
        <f t="shared" si="574"/>
        <v>6.7868596209876175E-2</v>
      </c>
      <c r="T1255" s="5">
        <v>5306</v>
      </c>
      <c r="U1255" s="79">
        <f>[5]Data!$X$1250</f>
        <v>515083.69</v>
      </c>
      <c r="V1255" s="61">
        <f>[5]Data!$Y$1250</f>
        <v>5048197.4700000007</v>
      </c>
      <c r="W1255" s="67">
        <v>2737</v>
      </c>
      <c r="X1255" s="74">
        <f>'[7]From Apr 2018'!$IJ$10</f>
        <v>179095909.63</v>
      </c>
      <c r="Y1255" s="78">
        <f t="shared" si="575"/>
        <v>8.7481612542203324E-2</v>
      </c>
      <c r="Z1255" s="74">
        <f>'[7]From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[5]Data!$AJ$1251</f>
        <v>18930980</v>
      </c>
      <c r="E1256" s="61">
        <f>[5]Data!$I$1251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'[6]Marketshare 2018'!$IK$13</f>
        <v>2424478077.4300003</v>
      </c>
      <c r="J1256" s="75">
        <f t="shared" si="570"/>
        <v>0.19750880916266556</v>
      </c>
      <c r="K1256" s="74">
        <f>'[6]Marketshare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'[6]Marketshare 2018'!$IK$24</f>
        <v>228663935</v>
      </c>
      <c r="O1256" s="77">
        <f t="shared" si="572"/>
        <v>0.17565310388080957</v>
      </c>
      <c r="P1256" s="74">
        <f>'[6]Marketshare 2018'!$IK$77</f>
        <v>3965546.4749999996</v>
      </c>
      <c r="Q1256" s="76">
        <f t="shared" si="573"/>
        <v>0.19269163499700992</v>
      </c>
      <c r="R1256" s="71">
        <f>[5]Data!$W$1251</f>
        <v>1418495.7900000003</v>
      </c>
      <c r="S1256" s="78">
        <f t="shared" si="574"/>
        <v>0.36913191672946843</v>
      </c>
      <c r="T1256" s="5">
        <v>5306</v>
      </c>
      <c r="U1256" s="79">
        <f>[5]Data!$X$1251</f>
        <v>487292.8</v>
      </c>
      <c r="V1256" s="61">
        <f>[5]Data!$Y$1251</f>
        <v>9357566.9900000002</v>
      </c>
      <c r="W1256" s="67">
        <v>2737</v>
      </c>
      <c r="X1256" s="74">
        <f>'[7]From Apr 2018'!$IK$10</f>
        <v>205791379.01999998</v>
      </c>
      <c r="Y1256" s="78">
        <f t="shared" si="575"/>
        <v>0.27084433621167792</v>
      </c>
      <c r="Z1256" s="74">
        <f>'[7]From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[5]Data!$AJ$1252</f>
        <v>16563005</v>
      </c>
      <c r="E1257" s="61">
        <f>[5]Data!$I$1252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'[6]Marketshare 2018'!$IL$13</f>
        <v>2428784596.4700003</v>
      </c>
      <c r="J1257" s="75">
        <f t="shared" si="570"/>
        <v>7.0343119298825307E-2</v>
      </c>
      <c r="K1257" s="74">
        <f>'[6]Marketshare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'[6]Marketshare 2018'!$IL$24</f>
        <v>230835725</v>
      </c>
      <c r="O1257" s="77">
        <f t="shared" si="572"/>
        <v>0.21373920492037235</v>
      </c>
      <c r="P1257" s="74">
        <f>'[6]Marketshare 2018'!$IL$77</f>
        <v>3566577.15</v>
      </c>
      <c r="Q1257" s="76">
        <f t="shared" si="573"/>
        <v>0.17167461838933293</v>
      </c>
      <c r="R1257" s="71">
        <f>[5]Data!$W$1252</f>
        <v>1582657.3168000004</v>
      </c>
      <c r="S1257" s="78">
        <f t="shared" si="574"/>
        <v>0.33205525703089478</v>
      </c>
      <c r="T1257" s="5">
        <v>5306</v>
      </c>
      <c r="U1257" s="79">
        <f>[5]Data!$X$1252</f>
        <v>520408.4</v>
      </c>
      <c r="V1257" s="61">
        <f>[5]Data!$Y$1252</f>
        <v>7728320.2099999981</v>
      </c>
      <c r="W1257" s="67">
        <v>2737</v>
      </c>
      <c r="X1257" s="74">
        <f>'[7]From Apr 2018'!$IL$10</f>
        <v>236747713.99000001</v>
      </c>
      <c r="Y1257" s="78">
        <f t="shared" si="575"/>
        <v>0.21995622578255025</v>
      </c>
      <c r="Z1257" s="74">
        <f>'[7]From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[5]Data!$AJ$1253</f>
        <v>12911432</v>
      </c>
      <c r="E1258" s="61">
        <f>[5]Data!$I$1253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'[6]Marketshare 2018'!$IM$13</f>
        <v>2419092074.3699999</v>
      </c>
      <c r="J1258" s="75">
        <f t="shared" si="570"/>
        <v>6.0465056750827584E-2</v>
      </c>
      <c r="K1258" s="74">
        <f>'[6]Marketshare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'[6]Marketshare 2018'!$IM$24</f>
        <v>241624680</v>
      </c>
      <c r="O1258" s="77">
        <f t="shared" si="572"/>
        <v>0.24647021479063902</v>
      </c>
      <c r="P1258" s="74">
        <f>'[6]Marketshare 2018'!$IM$77</f>
        <v>5354310.1499999994</v>
      </c>
      <c r="Q1258" s="76">
        <f t="shared" si="573"/>
        <v>0.2462179567087269</v>
      </c>
      <c r="R1258" s="71">
        <f>[5]Data!$W$1253</f>
        <v>1398178.5044</v>
      </c>
      <c r="S1258" s="78">
        <f t="shared" si="574"/>
        <v>8.0832725057742305E-3</v>
      </c>
      <c r="T1258" s="5">
        <v>5306</v>
      </c>
      <c r="U1258" s="79">
        <f>[5]Data!$X$1253</f>
        <v>559019.28</v>
      </c>
      <c r="V1258" s="61">
        <f>[5]Data!$Y$1253</f>
        <v>6816276.8399999989</v>
      </c>
      <c r="W1258" s="67">
        <v>2737</v>
      </c>
      <c r="X1258" s="74">
        <f>'[7]From Apr 2018'!$IM$10</f>
        <v>209371162.78</v>
      </c>
      <c r="Y1258" s="78">
        <f t="shared" si="575"/>
        <v>-4.6262127359679606E-2</v>
      </c>
      <c r="Z1258" s="74">
        <f>'[7]From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[5]Data!$AJ$1254</f>
        <v>11490369.08</v>
      </c>
      <c r="E1259" s="61">
        <f>[5]Data!$I$1254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'[6]Marketshare 2018'!$IN$13</f>
        <v>2631163962.5900002</v>
      </c>
      <c r="J1259" s="75">
        <f t="shared" si="570"/>
        <v>0.22593266737106221</v>
      </c>
      <c r="K1259" s="74">
        <f>'[6]Marketshare 2018'!$IN$67</f>
        <v>10627141.0779</v>
      </c>
      <c r="L1259" s="76">
        <f t="shared" si="571"/>
        <v>4.4877228097092048E-2</v>
      </c>
      <c r="M1259" s="74">
        <v>382</v>
      </c>
      <c r="N1259" s="74">
        <f>'[6]Marketshare 2018'!$IN$24</f>
        <v>242669730</v>
      </c>
      <c r="O1259" s="77">
        <f t="shared" si="572"/>
        <v>0.36472389237885738</v>
      </c>
      <c r="P1259" s="74">
        <f>'[6]Marketshare 2018'!$IN$77</f>
        <v>4477865.1749999998</v>
      </c>
      <c r="Q1259" s="76">
        <f t="shared" si="573"/>
        <v>0.20502786853556065</v>
      </c>
      <c r="R1259" s="71">
        <f>[5]Data!$W$1254</f>
        <v>1599335.83</v>
      </c>
      <c r="S1259" s="78">
        <f t="shared" si="574"/>
        <v>0.37357765583015223</v>
      </c>
      <c r="T1259" s="5">
        <v>5306</v>
      </c>
      <c r="U1259" s="79">
        <f>[5]Data!$X$1254</f>
        <v>676529.28</v>
      </c>
      <c r="V1259" s="61">
        <f>[5]Data!$Y$1254</f>
        <v>4686834.38</v>
      </c>
      <c r="W1259" s="67">
        <v>2737</v>
      </c>
      <c r="X1259" s="74">
        <f>'[7]From Apr 2018'!$IN$10</f>
        <v>232566666.47999996</v>
      </c>
      <c r="Y1259" s="78">
        <f t="shared" si="575"/>
        <v>0.19681543033229243</v>
      </c>
      <c r="Z1259" s="74">
        <f>'[7]From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[5]Data!$AJ$1255</f>
        <v>15437605</v>
      </c>
      <c r="E1260" s="61">
        <f>[5]Data!$I$1255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'[6]Marketshare 2018'!$IO$13</f>
        <v>2483619659.73</v>
      </c>
      <c r="J1260" s="75">
        <f t="shared" si="570"/>
        <v>-4.075186772690742E-2</v>
      </c>
      <c r="K1260" s="74">
        <f>'[6]Marketshare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'[6]Marketshare 2018'!$IO$24</f>
        <v>246542495</v>
      </c>
      <c r="O1260" s="77">
        <f t="shared" si="572"/>
        <v>0.22291824506708235</v>
      </c>
      <c r="P1260" s="74">
        <f>'[6]Marketshare 2018'!$IO$77</f>
        <v>3400902</v>
      </c>
      <c r="Q1260" s="76">
        <f t="shared" si="573"/>
        <v>0.15327094016794143</v>
      </c>
      <c r="R1260" s="71">
        <f>[5]Data!$W$1255</f>
        <v>1405486.02</v>
      </c>
      <c r="S1260" s="78">
        <f t="shared" si="574"/>
        <v>8.4907361999858377E-2</v>
      </c>
      <c r="T1260" s="5">
        <v>5306</v>
      </c>
      <c r="U1260" s="79">
        <f>[5]Data!$X$1255</f>
        <v>375388.88</v>
      </c>
      <c r="V1260" s="61">
        <f>[5]Data!$Y$1255</f>
        <v>4546550.99</v>
      </c>
      <c r="W1260" s="67">
        <v>2737</v>
      </c>
      <c r="X1260" s="74">
        <f>'[7]From Apr 2018'!$IO$10</f>
        <v>223227971.34</v>
      </c>
      <c r="Y1260" s="78">
        <f t="shared" si="575"/>
        <v>2.5180768094084538E-2</v>
      </c>
      <c r="Z1260" s="74">
        <f>'[7]From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[5]Data!$AJ$1256</f>
        <v>26465976.300000001</v>
      </c>
      <c r="E1261" s="61">
        <f>[5]Data!$I$1256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'[6]Marketshare 2018'!$IP$13</f>
        <v>2704032173.6199999</v>
      </c>
      <c r="J1261" s="75">
        <f t="shared" ref="J1261:J1264" si="580">(I1261/I1208)-1</f>
        <v>0.20725698383086799</v>
      </c>
      <c r="K1261" s="74">
        <f>'[6]Marketshare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'[6]Marketshare 2018'!$IP$24</f>
        <v>245400910</v>
      </c>
      <c r="O1261" s="77">
        <f t="shared" ref="O1261:O1264" si="582">(N1261/N1208)-1</f>
        <v>0.22037270909627593</v>
      </c>
      <c r="P1261" s="74">
        <f>'[6]Marketshare 2018'!$IP$77</f>
        <v>4489914.8250000002</v>
      </c>
      <c r="Q1261" s="76">
        <f t="shared" ref="Q1261:Q1264" si="583">(P1261/0.09)/N1261</f>
        <v>0.20329159537346461</v>
      </c>
      <c r="R1261" s="71">
        <f>[5]Data!$W$1256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[5]Data!$X$1256</f>
        <v>505773.24000000005</v>
      </c>
      <c r="V1261" s="61">
        <f>[5]Data!$Y$1256</f>
        <v>4131905.8099999996</v>
      </c>
      <c r="W1261" s="67">
        <v>2737</v>
      </c>
      <c r="X1261" s="74">
        <f>'[7]From Apr 2018'!$IP$10</f>
        <v>164209557.45999998</v>
      </c>
      <c r="Y1261" s="78">
        <f t="shared" ref="Y1261:Y1264" si="585">(X1261/X1208)-1</f>
        <v>-0.12281732949427326</v>
      </c>
      <c r="Z1261" s="74">
        <f>'[7]From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[5]Data!$AJ$1257</f>
        <v>18907184</v>
      </c>
      <c r="E1262" s="61">
        <f>[5]Data!$I$1257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'[6]Marketshare 2018'!$IQ$13</f>
        <v>2482009488.7799997</v>
      </c>
      <c r="J1262" s="75">
        <f t="shared" si="580"/>
        <v>1.0753936018510935E-2</v>
      </c>
      <c r="K1262" s="74">
        <f>'[6]Marketshare 2018'!$IQ$67</f>
        <v>10369454.68008</v>
      </c>
      <c r="L1262" s="76">
        <f t="shared" si="581"/>
        <v>4.6420516775958438E-2</v>
      </c>
      <c r="M1262" s="74">
        <v>382</v>
      </c>
      <c r="N1262" s="74">
        <f>'[6]Marketshare 2018'!$IQ$24</f>
        <v>261390095</v>
      </c>
      <c r="O1262" s="77">
        <f t="shared" si="582"/>
        <v>0.44096429743368803</v>
      </c>
      <c r="P1262" s="74">
        <f>'[6]Marketshare 2018'!$IQ$77</f>
        <v>5933635.2000000002</v>
      </c>
      <c r="Q1262" s="76">
        <f t="shared" si="583"/>
        <v>0.25222562469323867</v>
      </c>
      <c r="R1262" s="71">
        <f>[5]Data!$W$1257</f>
        <v>1230732.3899999997</v>
      </c>
      <c r="S1262" s="78">
        <f t="shared" si="584"/>
        <v>0.13436513387188609</v>
      </c>
      <c r="T1262" s="5">
        <v>5306</v>
      </c>
      <c r="U1262" s="79">
        <f>[5]Data!$X$1257</f>
        <v>393358.72</v>
      </c>
      <c r="V1262" s="61">
        <f>[5]Data!$Y$1257</f>
        <v>8176902.1800000044</v>
      </c>
      <c r="W1262" s="67">
        <v>2737</v>
      </c>
      <c r="X1262" s="74">
        <f>'[7]From Apr 2018'!$IQ$10</f>
        <v>176129250.44999999</v>
      </c>
      <c r="Y1262" s="78">
        <f t="shared" si="585"/>
        <v>0.17710814413582199</v>
      </c>
      <c r="Z1262" s="74">
        <f>'[7]From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[5]Data!$AJ$1258</f>
        <v>13245004</v>
      </c>
      <c r="E1263" s="61">
        <f>[5]Data!$I$1258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'[6]Marketshare 2018'!$IR$13</f>
        <v>2170307022.46</v>
      </c>
      <c r="J1263" s="75">
        <f t="shared" si="580"/>
        <v>-0.15300028610392424</v>
      </c>
      <c r="K1263" s="74">
        <f>'[6]Marketshare 2018'!$IR$67</f>
        <v>8242924.7878199983</v>
      </c>
      <c r="L1263" s="76">
        <f t="shared" si="581"/>
        <v>4.22005053894111E-2</v>
      </c>
      <c r="M1263" s="74">
        <v>382</v>
      </c>
      <c r="N1263" s="74">
        <f>'[6]Marketshare 2018'!$IR$24</f>
        <v>214151209</v>
      </c>
      <c r="O1263" s="77">
        <f t="shared" si="582"/>
        <v>7.7780696243908931E-2</v>
      </c>
      <c r="P1263" s="74">
        <f>'[6]Marketshare 2018'!$IR$77</f>
        <v>3619103.76</v>
      </c>
      <c r="Q1263" s="76">
        <f t="shared" si="583"/>
        <v>0.18777509680087773</v>
      </c>
      <c r="R1263" s="71">
        <f>[5]Data!$W$1258</f>
        <v>1016110.4400000001</v>
      </c>
      <c r="S1263" s="78">
        <f t="shared" si="584"/>
        <v>-0.20846470566675712</v>
      </c>
      <c r="T1263" s="5">
        <v>5306</v>
      </c>
      <c r="U1263" s="79">
        <f>[5]Data!$X$1258</f>
        <v>1172549.94</v>
      </c>
      <c r="V1263" s="61">
        <f>[5]Data!$Y$1258</f>
        <v>6353946.8100000005</v>
      </c>
      <c r="W1263" s="67">
        <v>2737</v>
      </c>
      <c r="X1263" s="74">
        <f>'[7]From Apr 2018'!$IR$10</f>
        <v>170476639.94</v>
      </c>
      <c r="Y1263" s="78">
        <f t="shared" si="585"/>
        <v>7.6788518658028604E-3</v>
      </c>
      <c r="Z1263" s="74">
        <f>'[7]From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[5]Data!$AJ$1259</f>
        <v>19426983.620000001</v>
      </c>
      <c r="E1264" s="61">
        <f>[5]Data!$I$1259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'[6]Marketshare 2018'!$IS$13</f>
        <v>2191184686.7800002</v>
      </c>
      <c r="J1264" s="75">
        <f t="shared" si="580"/>
        <v>-4.9460270097912207E-2</v>
      </c>
      <c r="K1264" s="74">
        <f>'[6]Marketshare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'[6]Marketshare 2018'!$IS$24</f>
        <v>205365050</v>
      </c>
      <c r="O1264" s="77">
        <f t="shared" si="582"/>
        <v>-5.9211698251771416E-2</v>
      </c>
      <c r="P1264" s="74">
        <f>'[6]Marketshare 2018'!$IS$77</f>
        <v>2715594.5249999999</v>
      </c>
      <c r="Q1264" s="76">
        <f t="shared" si="583"/>
        <v>0.14692506100721617</v>
      </c>
      <c r="R1264" s="71">
        <f>[5]Data!$W$1259</f>
        <v>1084037.08</v>
      </c>
      <c r="S1264" s="78">
        <f t="shared" si="584"/>
        <v>-1.76799330646078E-2</v>
      </c>
      <c r="T1264" s="5">
        <v>5306</v>
      </c>
      <c r="U1264" s="79">
        <f>[5]Data!$X$1259</f>
        <v>0</v>
      </c>
      <c r="V1264" s="61">
        <f>[5]Data!$Y$1259</f>
        <v>4238531.6699999887</v>
      </c>
      <c r="W1264" s="67">
        <v>2737</v>
      </c>
      <c r="X1264" s="74">
        <f>'[7]From Apr 2018'!$IS$10</f>
        <v>158968324.46000001</v>
      </c>
      <c r="Y1264" s="78">
        <f t="shared" si="585"/>
        <v>-4.5225429749956914E-2</v>
      </c>
      <c r="Z1264" s="74">
        <f>'[7]From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[5]Data!$AJ$1260</f>
        <v>27056606</v>
      </c>
      <c r="E1265" s="61">
        <f>[5]Data!$I$1260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'[6]Marketshare 2018'!$IT$13</f>
        <v>2565170728.7599998</v>
      </c>
      <c r="J1265" s="75">
        <f t="shared" ref="J1265" si="590">(I1265/I1212)-1</f>
        <v>0.13946718307348727</v>
      </c>
      <c r="K1265" s="74">
        <f>'[6]Marketshare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'[6]Marketshare 2018'!$IT$24</f>
        <v>240357770</v>
      </c>
      <c r="O1265" s="77">
        <f t="shared" ref="O1265" si="592">(N1265/N1212)-1</f>
        <v>0.13938671879249664</v>
      </c>
      <c r="P1265" s="74">
        <f>'[6]Marketshare 2018'!$IT$77</f>
        <v>3739673.0249999999</v>
      </c>
      <c r="Q1265" s="76">
        <f t="shared" ref="Q1265" si="593">(P1265/0.09)/N1265</f>
        <v>0.17287530376072302</v>
      </c>
      <c r="R1265" s="71">
        <f>[5]Data!$W$1260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[5]Data!$X$1260</f>
        <v>564438.93000000005</v>
      </c>
      <c r="V1265" s="61">
        <f>[5]Data!$Y$1260</f>
        <v>6940541.4800000191</v>
      </c>
      <c r="W1265" s="67">
        <v>2737</v>
      </c>
      <c r="X1265" s="74">
        <f>'[7]From Apr 2018'!$IT$10</f>
        <v>203003769.03000003</v>
      </c>
      <c r="Y1265" s="78">
        <f t="shared" ref="Y1265" si="595">(X1265/X1212)-1</f>
        <v>0.25164468062450385</v>
      </c>
      <c r="Z1265" s="74">
        <f>'[7]From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71" si="597">+K1266+P1266+R1266+U1266+V1266+Z1266</f>
        <v>25641553.941119999</v>
      </c>
      <c r="C1266" s="70">
        <f t="shared" ref="C1266:C1271" si="598">(B1266/B1213)-1</f>
        <v>4.9539021406745931E-3</v>
      </c>
      <c r="D1266" s="71">
        <f>[5]Data!$AJ$1261</f>
        <v>30808828</v>
      </c>
      <c r="E1266" s="61">
        <f>[5]Data!$I$1261</f>
        <v>12901972.915320002</v>
      </c>
      <c r="F1266" s="72"/>
      <c r="G1266" s="70">
        <f t="shared" ref="G1266:G1271" si="599">(E1266/E1213)-1</f>
        <v>-0.12966475942909339</v>
      </c>
      <c r="H1266" s="73">
        <v>8019</v>
      </c>
      <c r="I1266" s="74">
        <f>'[6]Marketshare 2018'!$IU$13</f>
        <v>2599942041.1900005</v>
      </c>
      <c r="J1266" s="75">
        <f t="shared" ref="J1266:J1271" si="600">(I1266/I1213)-1</f>
        <v>0.10013812947701939</v>
      </c>
      <c r="K1266" s="74">
        <f>'[6]Marketshare 2018'!$IU$67</f>
        <v>9232957.3111199997</v>
      </c>
      <c r="L1266" s="76">
        <f t="shared" ref="L1266:L1271" si="601">(K1266/0.09)/I1266</f>
        <v>3.9457962117126662E-2</v>
      </c>
      <c r="M1266" s="74">
        <v>382</v>
      </c>
      <c r="N1266" s="74">
        <f>'[6]Marketshare 2018'!$IU$24</f>
        <v>231881430</v>
      </c>
      <c r="O1266" s="77">
        <f t="shared" ref="O1266:O1271" si="602">(N1266/N1213)-1</f>
        <v>0.19188760694597673</v>
      </c>
      <c r="P1266" s="74">
        <f>'[6]Marketshare 2018'!$IU$77</f>
        <v>3669015.6</v>
      </c>
      <c r="Q1266" s="76">
        <f t="shared" ref="Q1266:Q1271" si="603">(P1266/0.09)/N1266</f>
        <v>0.1758089899652594</v>
      </c>
      <c r="R1266" s="71">
        <f>[5]Data!$W$1261</f>
        <v>1297323.7999999998</v>
      </c>
      <c r="S1266" s="78">
        <f t="shared" ref="S1266:S1271" si="604">(R1266/R1213)-1</f>
        <v>-6.7950968783719534E-2</v>
      </c>
      <c r="T1266" s="5">
        <v>5306</v>
      </c>
      <c r="U1266" s="79">
        <f>[5]Data!$X$1261</f>
        <v>715019.29</v>
      </c>
      <c r="V1266" s="61">
        <f>[5]Data!$Y$1261</f>
        <v>8137900.1599999992</v>
      </c>
      <c r="W1266" s="67">
        <v>2737</v>
      </c>
      <c r="X1266" s="74">
        <f>'[7]From Apr 2018'!$IU$10</f>
        <v>222240801.31000003</v>
      </c>
      <c r="Y1266" s="78">
        <f t="shared" ref="Y1266:Y1271" si="605">(X1266/X1213)-1</f>
        <v>7.8167455131312513E-2</v>
      </c>
      <c r="Z1266" s="74">
        <f>'[7]From Apr 2018'!$IU$18</f>
        <v>2589337.7799999998</v>
      </c>
      <c r="AA1266" s="76">
        <f t="shared" ref="AA1266:AA1271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[5]Data!$AJ$1262</f>
        <v>14177885.27</v>
      </c>
      <c r="E1267" s="61">
        <f>[5]Data!$I$1262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'[6]Marketshare 2018'!$IV$13</f>
        <v>2314539310.6400003</v>
      </c>
      <c r="J1267" s="75">
        <f t="shared" si="600"/>
        <v>-5.0130191834984017E-2</v>
      </c>
      <c r="K1267" s="74">
        <f>'[6]Marketshare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'[6]Marketshare 2018'!$IV$24</f>
        <v>240608330</v>
      </c>
      <c r="O1267" s="77">
        <f t="shared" si="602"/>
        <v>0.10441504004226565</v>
      </c>
      <c r="P1267" s="74">
        <f>'[6]Marketshare 2018'!$IV$77</f>
        <v>5262386.625</v>
      </c>
      <c r="Q1267" s="76">
        <f t="shared" si="603"/>
        <v>0.24301304323088066</v>
      </c>
      <c r="R1267" s="71">
        <f>[5]Data!$W$1262</f>
        <v>1249315.17</v>
      </c>
      <c r="S1267" s="78">
        <f t="shared" si="604"/>
        <v>-9.4561785649178054E-2</v>
      </c>
      <c r="T1267" s="5">
        <v>5306</v>
      </c>
      <c r="U1267" s="79">
        <f>[5]Data!$X$1262</f>
        <v>615546.12</v>
      </c>
      <c r="V1267" s="61">
        <f>[5]Data!$Y$1262</f>
        <v>3909714.09</v>
      </c>
      <c r="W1267" s="67">
        <v>2737</v>
      </c>
      <c r="X1267" s="74">
        <f>'[7]From Apr 2018'!$IV$10</f>
        <v>189810484.81999999</v>
      </c>
      <c r="Y1267" s="78">
        <f t="shared" si="605"/>
        <v>-6.5460587478944343E-2</v>
      </c>
      <c r="Z1267" s="74">
        <f>'[7]From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[5]Data!$AJ$1263</f>
        <v>15722163.379999999</v>
      </c>
      <c r="E1268" s="61">
        <f>[5]Data!$I$1263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'[6]Marketshare 2018'!$IW$13</f>
        <v>2234335692.8299999</v>
      </c>
      <c r="J1268" s="75">
        <f t="shared" si="600"/>
        <v>3.113806513350692E-2</v>
      </c>
      <c r="K1268" s="74">
        <f>'[6]Marketshare 2018'!$IW$67</f>
        <v>8153343.8207999999</v>
      </c>
      <c r="L1268" s="76">
        <f t="shared" si="601"/>
        <v>4.054570197786872E-2</v>
      </c>
      <c r="M1268" s="74">
        <v>382</v>
      </c>
      <c r="N1268" s="74">
        <f>'[6]Marketshare 2018'!$IW$24</f>
        <v>233808970</v>
      </c>
      <c r="O1268" s="77">
        <f t="shared" si="602"/>
        <v>0.14291456572110328</v>
      </c>
      <c r="P1268" s="74">
        <f>'[6]Marketshare 2018'!$IW$77</f>
        <v>2793085.1999999997</v>
      </c>
      <c r="Q1268" s="76">
        <f t="shared" si="603"/>
        <v>0.13273348751333192</v>
      </c>
      <c r="R1268" s="71">
        <f>[5]Data!$W$1263</f>
        <v>1219125.83</v>
      </c>
      <c r="S1268" s="78">
        <f t="shared" si="604"/>
        <v>-1.2789915007995978E-2</v>
      </c>
      <c r="T1268" s="5">
        <v>5306</v>
      </c>
      <c r="U1268" s="79">
        <f>[5]Data!$X$1263</f>
        <v>589759.79</v>
      </c>
      <c r="V1268" s="61">
        <f>[5]Data!$Y$1263</f>
        <v>4152666.4199999971</v>
      </c>
      <c r="W1268" s="67">
        <v>2737</v>
      </c>
      <c r="X1268" s="74">
        <f>'[7]From Apr 2018'!$IW$10</f>
        <v>176866856.05000001</v>
      </c>
      <c r="Y1268" s="78">
        <f t="shared" si="605"/>
        <v>1.9742855887519006E-2</v>
      </c>
      <c r="Z1268" s="74">
        <f>'[7]From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[5]Data!$AJ$1264</f>
        <v>30197271.800000001</v>
      </c>
      <c r="E1269" s="61">
        <f>[5]Data!$I$1264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'[6]Marketshare 2018'!$IX$13</f>
        <v>2543207718.0999999</v>
      </c>
      <c r="J1269" s="75">
        <f t="shared" si="600"/>
        <v>0.15445373037215426</v>
      </c>
      <c r="K1269" s="74">
        <f>'[6]Marketshare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'[6]Marketshare 2018'!$IX$24</f>
        <v>265234780</v>
      </c>
      <c r="O1269" s="77">
        <f t="shared" si="602"/>
        <v>0.32087145965593011</v>
      </c>
      <c r="P1269" s="74">
        <f>'[6]Marketshare 2018'!$IX$77</f>
        <v>4825087.6499999994</v>
      </c>
      <c r="Q1269" s="76">
        <f t="shared" si="603"/>
        <v>0.20213067456688746</v>
      </c>
      <c r="R1269" s="71">
        <f>[5]Data!$W$1264</f>
        <v>1134440.67</v>
      </c>
      <c r="S1269" s="78">
        <f t="shared" si="604"/>
        <v>5.1537890441635259E-2</v>
      </c>
      <c r="T1269" s="5">
        <v>5306</v>
      </c>
      <c r="U1269" s="79">
        <f>[5]Data!$X$1264</f>
        <v>696788.86</v>
      </c>
      <c r="V1269" s="61">
        <f>[5]Data!$Y$1264</f>
        <v>6356388.8900000202</v>
      </c>
      <c r="W1269" s="67">
        <v>2737</v>
      </c>
      <c r="X1269" s="74">
        <f>'[7]From Apr 2018'!$IX$10</f>
        <v>188457896.90000001</v>
      </c>
      <c r="Y1269" s="78">
        <f t="shared" si="605"/>
        <v>0.10632704790010061</v>
      </c>
      <c r="Z1269" s="74">
        <f>'[7]From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[5]Data!$AJ$1265</f>
        <v>21308485</v>
      </c>
      <c r="E1270" s="61">
        <f>[5]Data!$I$1265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'[6]Marketshare 2018'!$IY$13</f>
        <v>2559323182.5900002</v>
      </c>
      <c r="J1270" s="75">
        <f t="shared" si="600"/>
        <v>8.0222154397820766E-2</v>
      </c>
      <c r="K1270" s="74">
        <f>'[6]Marketshare 2018'!$IY$67</f>
        <v>9664516.4112</v>
      </c>
      <c r="L1270" s="76">
        <f t="shared" si="601"/>
        <v>4.195777868558568E-2</v>
      </c>
      <c r="M1270" s="74">
        <v>382</v>
      </c>
      <c r="N1270" s="74">
        <f>'[6]Marketshare 2018'!$IY$24</f>
        <v>294785080</v>
      </c>
      <c r="O1270" s="77">
        <f t="shared" si="602"/>
        <v>0.55391684352941684</v>
      </c>
      <c r="P1270" s="74">
        <f>'[6]Marketshare 2018'!$IY$77</f>
        <v>8438298.0749999993</v>
      </c>
      <c r="Q1270" s="76">
        <f t="shared" si="603"/>
        <v>0.31805838850460139</v>
      </c>
      <c r="R1270" s="71">
        <f>[5]Data!$W$1265</f>
        <v>1403212.0999999999</v>
      </c>
      <c r="S1270" s="78">
        <f t="shared" si="604"/>
        <v>-1.8311803995664788E-2</v>
      </c>
      <c r="T1270" s="5">
        <v>5306</v>
      </c>
      <c r="U1270" s="79">
        <f>[5]Data!$X$1265</f>
        <v>502603.9</v>
      </c>
      <c r="V1270" s="61">
        <f>[5]Data!$Y$1265</f>
        <v>9169090.3399999999</v>
      </c>
      <c r="W1270" s="67">
        <v>2737</v>
      </c>
      <c r="X1270" s="74">
        <f>'[7]From Apr 2018'!$IY$10</f>
        <v>232773597.93000001</v>
      </c>
      <c r="Y1270" s="78">
        <f t="shared" si="605"/>
        <v>0.21547408699165738</v>
      </c>
      <c r="Z1270" s="74">
        <f>'[7]From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[5]Data!$AJ$1266</f>
        <v>13491153.5</v>
      </c>
      <c r="E1271" s="61">
        <f>[5]Data!$I$1266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'[6]Marketshare 2018'!$IZ$13</f>
        <v>2287395009.6899996</v>
      </c>
      <c r="J1271" s="75">
        <f t="shared" si="600"/>
        <v>-5.2339540046434374E-2</v>
      </c>
      <c r="K1271" s="74">
        <f>'[6]Marketshare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'[6]Marketshare 2018'!$IZ$24</f>
        <v>245650500</v>
      </c>
      <c r="O1271" s="77">
        <f t="shared" si="602"/>
        <v>9.123273307429125E-3</v>
      </c>
      <c r="P1271" s="74">
        <f>'[6]Marketshare 2018'!$IZ$77</f>
        <v>4530073.05</v>
      </c>
      <c r="Q1271" s="76">
        <f t="shared" si="603"/>
        <v>0.2049014555231925</v>
      </c>
      <c r="R1271" s="71">
        <f>[5]Data!$W$1266</f>
        <v>1345959.23</v>
      </c>
      <c r="S1271" s="78">
        <f t="shared" si="604"/>
        <v>-8.7646006632434048E-2</v>
      </c>
      <c r="T1271" s="5">
        <v>5306</v>
      </c>
      <c r="U1271" s="79">
        <f>[5]Data!$X$1266</f>
        <v>639977.93999999994</v>
      </c>
      <c r="V1271" s="61">
        <f>[5]Data!$Y$1266</f>
        <v>4574451.0300000012</v>
      </c>
      <c r="W1271" s="67">
        <v>2737</v>
      </c>
      <c r="X1271" s="74">
        <f>'[7]From Apr 2018'!$IZ$10</f>
        <v>192399320.79000002</v>
      </c>
      <c r="Y1271" s="78">
        <f t="shared" si="605"/>
        <v>-0.11819155762170119</v>
      </c>
      <c r="Z1271" s="74">
        <f>'[7]From Apr 2018'!$IZ$18</f>
        <v>2293208.42</v>
      </c>
      <c r="AA1271" s="76">
        <f t="shared" si="606"/>
        <v>7.9460031722356952E-2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26</v>
      </c>
      <c r="C1" s="92"/>
      <c r="D1" s="93" t="s">
        <v>27</v>
      </c>
      <c r="E1" s="93"/>
      <c r="F1" s="94" t="s">
        <v>28</v>
      </c>
      <c r="G1" s="94"/>
    </row>
    <row r="2" spans="1:11" s="81" customFormat="1" x14ac:dyDescent="0.35">
      <c r="B2" s="81" t="s">
        <v>29</v>
      </c>
      <c r="C2" s="81" t="s">
        <v>20</v>
      </c>
      <c r="D2" s="81" t="s">
        <v>29</v>
      </c>
      <c r="E2" s="81" t="s">
        <v>20</v>
      </c>
      <c r="F2" s="81" t="s">
        <v>29</v>
      </c>
      <c r="G2" s="81" t="s">
        <v>20</v>
      </c>
    </row>
    <row r="3" spans="1:11" x14ac:dyDescent="0.35">
      <c r="A3" s="81" t="s">
        <v>30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31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32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33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34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35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36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2023-04-19T08:52:07Z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