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<sst xmlns="http://schemas.openxmlformats.org/spreadsheetml/2006/main" count="64" uniqueCount="28">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</sst>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13017519"/>
        <c:axId val="50048808"/>
      </c:lineChart>
      <c:dateAx>
        <c:axId val="13017519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0"/>
        <c:lblOffset val="100"/>
        <c:tickLblSkip val="2"/>
        <c:noMultiLvlLbl val="0"/>
      </c:catAx>
      <c:valAx>
        <c:axId val="27421618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0"/>
        <c:lblOffset val="100"/>
        <c:tickLblSkip val="2"/>
        <c:noMultiLvlLbl val="0"/>
      </c:catAx>
      <c:valAx>
        <c:axId val="6558556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2227762843.08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  <cell r="HB15">
            <v>2528554991.3599997</v>
          </cell>
          <cell r="HC15">
            <v>2009990223.8899999</v>
          </cell>
          <cell r="HD15">
            <v>2039628508.73</v>
          </cell>
          <cell r="HE15">
            <v>1917943025.93</v>
          </cell>
          <cell r="HF15">
            <v>2527565077.8</v>
          </cell>
          <cell r="HG15">
            <v>2545396876.3700004</v>
          </cell>
          <cell r="HH15">
            <v>2146024553.2299998</v>
          </cell>
          <cell r="HI15">
            <v>1841471236.8799999</v>
          </cell>
          <cell r="HJ15">
            <v>2123712196.19</v>
          </cell>
          <cell r="HK15">
            <v>2234625081.4300003</v>
          </cell>
          <cell r="HL15">
            <v>1972086516.6099997</v>
          </cell>
          <cell r="HM15">
            <v>1944583278.9</v>
          </cell>
          <cell r="HN15">
            <v>2099950619.1900003</v>
          </cell>
          <cell r="HO15">
            <v>2490917031.6499996</v>
          </cell>
          <cell r="HP15">
            <v>2224554514.34</v>
          </cell>
          <cell r="HQ15">
            <v>2246113215.13</v>
          </cell>
          <cell r="HR15">
            <v>2215404507.8</v>
          </cell>
          <cell r="HS15">
            <v>2470912828.57</v>
          </cell>
          <cell r="HT15">
            <v>2413033960.64</v>
          </cell>
          <cell r="HU15">
            <v>2321531288.85</v>
          </cell>
          <cell r="HV15">
            <v>2088335950.92</v>
          </cell>
          <cell r="HW15">
            <v>2294302739.0499997</v>
          </cell>
          <cell r="HX15">
            <v>2334852617.6299996</v>
          </cell>
          <cell r="HY15">
            <v>2194059448.0299997</v>
          </cell>
          <cell r="HZ15">
            <v>2113076675.87</v>
          </cell>
          <cell r="IA15">
            <v>2214071680.2</v>
          </cell>
          <cell r="IB15">
            <v>2507401565.9700003</v>
          </cell>
          <cell r="IC15">
            <v>2344431793.45</v>
          </cell>
          <cell r="ID15">
            <v>2236841809.64</v>
          </cell>
          <cell r="IE15">
            <v>2212753104.4999995</v>
          </cell>
          <cell r="IF15">
            <v>2326787706.1800003</v>
          </cell>
          <cell r="IG15">
            <v>2471014425.0700006</v>
          </cell>
          <cell r="IH15">
            <v>2204879549.62</v>
          </cell>
          <cell r="II15">
            <v>2074649938.36</v>
          </cell>
          <cell r="IJ15">
            <v>2257299279.42</v>
          </cell>
          <cell r="IK15">
            <v>2523796382.03</v>
          </cell>
          <cell r="IL15">
            <v>2384265741.77</v>
          </cell>
          <cell r="IM15">
            <v>2511725920.1899996</v>
          </cell>
          <cell r="IN15">
            <v>2633730748.73</v>
          </cell>
          <cell r="IO15">
            <v>2472688925.4900002</v>
          </cell>
          <cell r="IP15">
            <v>2391216159.6299996</v>
          </cell>
          <cell r="IQ15">
            <v>2012447050.92</v>
          </cell>
          <cell r="IR15">
            <v>1648151409.0600002</v>
          </cell>
          <cell r="IS15">
            <v>2241675015.7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  <cell r="HB26">
            <v>256643945</v>
          </cell>
          <cell r="HC26">
            <v>214421235</v>
          </cell>
          <cell r="HD26">
            <v>238511110</v>
          </cell>
          <cell r="HE26">
            <v>229836095</v>
          </cell>
          <cell r="HF26">
            <v>231406720</v>
          </cell>
          <cell r="HG26">
            <v>234796655</v>
          </cell>
          <cell r="HH26">
            <v>227614920</v>
          </cell>
          <cell r="HI26">
            <v>216267295</v>
          </cell>
          <cell r="HJ26">
            <v>225229320</v>
          </cell>
          <cell r="HK26">
            <v>203803800</v>
          </cell>
          <cell r="HL26">
            <v>218680420</v>
          </cell>
          <cell r="HM26">
            <v>220516745</v>
          </cell>
          <cell r="HN26">
            <v>220665645</v>
          </cell>
          <cell r="HO26">
            <v>233661795</v>
          </cell>
          <cell r="HP26">
            <v>207669130</v>
          </cell>
          <cell r="HQ26">
            <v>206959080</v>
          </cell>
          <cell r="HR26">
            <v>221660395</v>
          </cell>
          <cell r="HS26">
            <v>239638550</v>
          </cell>
          <cell r="HT26">
            <v>237402615</v>
          </cell>
          <cell r="HU26">
            <v>223008935</v>
          </cell>
          <cell r="HV26">
            <v>209229755</v>
          </cell>
          <cell r="HW26">
            <v>216844805</v>
          </cell>
          <cell r="HX26">
            <v>244963760</v>
          </cell>
          <cell r="HY26">
            <v>229193900</v>
          </cell>
          <cell r="HZ26">
            <v>223396145</v>
          </cell>
          <cell r="IA26">
            <v>222049625</v>
          </cell>
          <cell r="IB26">
            <v>251162560</v>
          </cell>
          <cell r="IC26">
            <v>244668900</v>
          </cell>
          <cell r="ID26">
            <v>247898660</v>
          </cell>
          <cell r="IE26">
            <v>208310220</v>
          </cell>
          <cell r="IF26">
            <v>231297900</v>
          </cell>
          <cell r="IG26">
            <v>251499390</v>
          </cell>
          <cell r="IH26">
            <v>254883965</v>
          </cell>
          <cell r="II26">
            <v>215299865</v>
          </cell>
          <cell r="IJ26">
            <v>247777005</v>
          </cell>
          <cell r="IK26">
            <v>242622585</v>
          </cell>
          <cell r="IL26">
            <v>222672970</v>
          </cell>
          <cell r="IM26">
            <v>265054120</v>
          </cell>
          <cell r="IN26">
            <v>251605490</v>
          </cell>
          <cell r="IO26">
            <v>239525450</v>
          </cell>
          <cell r="IP26">
            <v>234986640</v>
          </cell>
          <cell r="IQ26">
            <v>218723800</v>
          </cell>
          <cell r="IR26">
            <v>226434695</v>
          </cell>
          <cell r="IS26">
            <v>209890290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  <cell r="HB69">
            <v>11693796.7536</v>
          </cell>
          <cell r="HC69">
            <v>9364128.621299999</v>
          </cell>
          <cell r="HD69">
            <v>8730877.4982</v>
          </cell>
          <cell r="HE69">
            <v>8573727.231</v>
          </cell>
          <cell r="HF69">
            <v>10829006.9154</v>
          </cell>
          <cell r="HG69">
            <v>10821845.7126</v>
          </cell>
          <cell r="HH69">
            <v>8848083.1761</v>
          </cell>
          <cell r="HI69">
            <v>8564567.2497</v>
          </cell>
          <cell r="HJ69">
            <v>9036222.6339</v>
          </cell>
          <cell r="HK69">
            <v>9863236.9521</v>
          </cell>
          <cell r="HL69">
            <v>8501817.932100002</v>
          </cell>
          <cell r="HM69">
            <v>8708433.6015</v>
          </cell>
          <cell r="HN69">
            <v>9329473.9854</v>
          </cell>
          <cell r="HO69">
            <v>11208492.666</v>
          </cell>
          <cell r="HP69">
            <v>9267063.868800001</v>
          </cell>
          <cell r="HQ69">
            <v>9421327.215</v>
          </cell>
          <cell r="HR69">
            <v>9299959.521300001</v>
          </cell>
          <cell r="HS69">
            <v>10787201.0046</v>
          </cell>
          <cell r="HT69">
            <v>10130462.738999998</v>
          </cell>
          <cell r="HU69">
            <v>10326262.889699997</v>
          </cell>
          <cell r="HV69">
            <v>8576693.026199998</v>
          </cell>
          <cell r="HW69">
            <v>9929779.3809</v>
          </cell>
          <cell r="HX69">
            <v>10982004.012899999</v>
          </cell>
          <cell r="HY69">
            <v>9547855.935299998</v>
          </cell>
          <cell r="HZ69">
            <v>8818763.570999999</v>
          </cell>
          <cell r="IA69">
            <v>9611593.8912</v>
          </cell>
          <cell r="IB69">
            <v>11614302.6183</v>
          </cell>
          <cell r="IC69">
            <v>9719465.207399998</v>
          </cell>
          <cell r="ID69">
            <v>9128151.882</v>
          </cell>
          <cell r="IE69">
            <v>9059167.7658</v>
          </cell>
          <cell r="IF69">
            <v>10643597.4951</v>
          </cell>
          <cell r="IG69">
            <v>10358247.2832</v>
          </cell>
          <cell r="IH69">
            <v>9296026.8066</v>
          </cell>
          <cell r="II69">
            <v>8967060.6696</v>
          </cell>
          <cell r="IJ69">
            <v>9675676.2618</v>
          </cell>
          <cell r="IK69">
            <v>11589882.0921</v>
          </cell>
          <cell r="IL69">
            <v>10628821.1745</v>
          </cell>
          <cell r="IM69">
            <v>10537503.567300001</v>
          </cell>
          <cell r="IN69">
            <v>12033126.692999998</v>
          </cell>
          <cell r="IO69">
            <v>11579389.455599999</v>
          </cell>
          <cell r="IP69">
            <v>10355126.309999999</v>
          </cell>
          <cell r="IQ69">
            <v>8864385.4413</v>
          </cell>
          <cell r="IR69">
            <v>8343677.126699999</v>
          </cell>
          <cell r="IS69">
            <v>9597763.806300001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  <cell r="HB79">
            <v>6092638.425</v>
          </cell>
          <cell r="HC79">
            <v>3741629.625</v>
          </cell>
          <cell r="HD79">
            <v>4079715.0749999997</v>
          </cell>
          <cell r="HE79">
            <v>4304640.375</v>
          </cell>
          <cell r="HF79">
            <v>3884619.8249999997</v>
          </cell>
          <cell r="HG79">
            <v>4365730.35</v>
          </cell>
          <cell r="HH79">
            <v>4308660.45</v>
          </cell>
          <cell r="HI79">
            <v>2758060.8</v>
          </cell>
          <cell r="HJ79">
            <v>5770040.399999999</v>
          </cell>
          <cell r="HK79">
            <v>4089512.6999999997</v>
          </cell>
          <cell r="HL79">
            <v>3271409.3249999997</v>
          </cell>
          <cell r="HM79">
            <v>4115878.1999999997</v>
          </cell>
          <cell r="HN79">
            <v>4452127.2</v>
          </cell>
          <cell r="HO79">
            <v>5052713.625</v>
          </cell>
          <cell r="HP79">
            <v>3762393.0749999997</v>
          </cell>
          <cell r="HQ79">
            <v>4596083.1</v>
          </cell>
          <cell r="HR79">
            <v>5800679.55</v>
          </cell>
          <cell r="HS79">
            <v>5249288.25</v>
          </cell>
          <cell r="HT79">
            <v>4461353.774999999</v>
          </cell>
          <cell r="HU79">
            <v>5435910.899999999</v>
          </cell>
          <cell r="HV79">
            <v>3303949.9499999997</v>
          </cell>
          <cell r="HW79">
            <v>2793984.975</v>
          </cell>
          <cell r="HX79">
            <v>4709842.875</v>
          </cell>
          <cell r="HY79">
            <v>4763799.9063</v>
          </cell>
          <cell r="HZ79">
            <v>4536146.925</v>
          </cell>
          <cell r="IA79">
            <v>3517213.275</v>
          </cell>
          <cell r="IB79">
            <v>4360633.425</v>
          </cell>
          <cell r="IC79">
            <v>5523646.725</v>
          </cell>
          <cell r="ID79">
            <v>3280388.85</v>
          </cell>
          <cell r="IE79">
            <v>4475229.975</v>
          </cell>
          <cell r="IF79">
            <v>4398634.35</v>
          </cell>
          <cell r="IG79">
            <v>5568032.024999999</v>
          </cell>
          <cell r="IH79">
            <v>5997004.425</v>
          </cell>
          <cell r="II79">
            <v>2743141.05</v>
          </cell>
          <cell r="IJ79">
            <v>3083190.975</v>
          </cell>
          <cell r="IK79">
            <v>4504494.6</v>
          </cell>
          <cell r="IL79">
            <v>4268567.475</v>
          </cell>
          <cell r="IM79">
            <v>3788629.65</v>
          </cell>
          <cell r="IN79">
            <v>4601457.225</v>
          </cell>
          <cell r="IO79">
            <v>3164832</v>
          </cell>
          <cell r="IP79">
            <v>4280090.625</v>
          </cell>
          <cell r="IQ79">
            <v>3743032.05</v>
          </cell>
          <cell r="IR79">
            <v>6471563.175</v>
          </cell>
          <cell r="IS79">
            <v>3901337.0999999996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1227809.86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6"/>
  <sheetViews>
    <sheetView tabSelected="1" zoomScaleSheetLayoutView="100" zoomScalePageLayoutView="0" workbookViewId="0" topLeftCell="A7">
      <pane xSplit="1" ySplit="2" topLeftCell="J103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057" sqref="Z1057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2227762843.08</v>
      </c>
      <c r="J995" s="64">
        <f t="shared" si="265"/>
        <v>0.17010640297591118</v>
      </c>
      <c r="K995" s="5">
        <f>'[2]Marketshare 2015'!$GJ$69</f>
        <v>10193970.411899999</v>
      </c>
      <c r="L995" s="40">
        <f t="shared" si="262"/>
        <v>0.05084308604115297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2015'!$HB$15</f>
        <v>2528554991.3599997</v>
      </c>
      <c r="J1013" s="64">
        <f t="shared" si="298"/>
        <v>0.16284181942588005</v>
      </c>
      <c r="K1013" s="5">
        <f>'[2]Marketshare 2015'!$HB$69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2015'!$HB$26</f>
        <v>256643945</v>
      </c>
      <c r="O1013" s="16">
        <f t="shared" si="294"/>
        <v>0.3062733930059611</v>
      </c>
      <c r="P1013" s="5">
        <f>'[2]Marketshare 2015'!$HB$79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2015'!$HC$15</f>
        <v>2009990223.8899999</v>
      </c>
      <c r="J1014" s="64">
        <f t="shared" si="298"/>
        <v>-0.10657263566217712</v>
      </c>
      <c r="K1014" s="5">
        <f>'[2]Marketshare 2015'!$HC$69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2015'!$HC$26</f>
        <v>214421235</v>
      </c>
      <c r="O1014" s="16">
        <f t="shared" si="294"/>
        <v>0.055858840886790606</v>
      </c>
      <c r="P1014" s="5">
        <f>'[2]Marketshare 2015'!$HC$79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2015'!$HD$15</f>
        <v>2039628508.73</v>
      </c>
      <c r="J1015" s="64">
        <f t="shared" si="298"/>
        <v>-0.041629014545600085</v>
      </c>
      <c r="K1015" s="5">
        <f>'[2]Marketshare 2015'!$HD$69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2015'!$HD$26</f>
        <v>238511110</v>
      </c>
      <c r="O1015" s="16">
        <f t="shared" si="294"/>
        <v>0.16569385452099894</v>
      </c>
      <c r="P1015" s="5">
        <f>'[2]Marketshare 2015'!$HD$79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2015'!$HE$15</f>
        <v>1917943025.93</v>
      </c>
      <c r="J1016" s="64">
        <f t="shared" si="298"/>
        <v>-0.07361753234425983</v>
      </c>
      <c r="K1016" s="5">
        <f>'[2]Marketshare 2015'!$HE$69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2015'!$HE$26</f>
        <v>229836095</v>
      </c>
      <c r="O1016" s="16">
        <f aca="true" t="shared" si="304" ref="O1016:O1022">(N1016/N963)-1</f>
        <v>0.09725483744524044</v>
      </c>
      <c r="P1016" s="5">
        <f>'[2]Marketshare 2015'!$HE$79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2015'!$HF$15</f>
        <v>2527565077.8</v>
      </c>
      <c r="J1017" s="64">
        <f aca="true" t="shared" si="308" ref="J1017:J1023">(I1017/I964)-1</f>
        <v>0.2641549516356154</v>
      </c>
      <c r="K1017" s="5">
        <f>'[2]Marketshare 2015'!$HF$69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2015'!$HF$26</f>
        <v>231406720</v>
      </c>
      <c r="O1017" s="16">
        <f t="shared" si="304"/>
        <v>0.20894932972393554</v>
      </c>
      <c r="P1017" s="5">
        <f>'[2]Marketshare 2015'!$HF$79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2015'!$HG$15</f>
        <v>2545396876.3700004</v>
      </c>
      <c r="J1018" s="64">
        <f t="shared" si="308"/>
        <v>-0.014494073340120539</v>
      </c>
      <c r="K1018" s="5">
        <f>'[2]Marketshare 2015'!$HG$69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2015'!$HG$26</f>
        <v>234796655</v>
      </c>
      <c r="O1018" s="16">
        <f t="shared" si="304"/>
        <v>-0.14805432138185526</v>
      </c>
      <c r="P1018" s="5">
        <f>'[2]Marketshare 2015'!$HG$79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2015'!$HH$15</f>
        <v>2146024553.2299998</v>
      </c>
      <c r="J1019" s="64">
        <f t="shared" si="308"/>
        <v>0.012116721909703587</v>
      </c>
      <c r="K1019" s="5">
        <f>'[2]Marketshare 2015'!$HH$69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2015'!$HH$26</f>
        <v>227614920</v>
      </c>
      <c r="O1019" s="16">
        <f t="shared" si="304"/>
        <v>-0.03925755854457058</v>
      </c>
      <c r="P1019" s="5">
        <f>'[2]Marketshare 2015'!$HH$79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2015'!$HI$15</f>
        <v>1841471236.8799999</v>
      </c>
      <c r="J1020" s="64">
        <f t="shared" si="308"/>
        <v>-0.049429311346868454</v>
      </c>
      <c r="K1020" s="5">
        <f>'[2]Marketshare 2015'!$HI$69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2015'!$HI$26</f>
        <v>216267295</v>
      </c>
      <c r="O1020" s="16">
        <f t="shared" si="304"/>
        <v>0.030424390836802928</v>
      </c>
      <c r="P1020" s="5">
        <f>'[2]Marketshare 2015'!$HI$79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2015'!$HJ$15</f>
        <v>2123712196.19</v>
      </c>
      <c r="J1021" s="64">
        <f t="shared" si="308"/>
        <v>0.13641548052373942</v>
      </c>
      <c r="K1021" s="5">
        <f>'[2]Marketshare 2015'!$HJ$69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2015'!$HJ$26</f>
        <v>225229320</v>
      </c>
      <c r="O1021" s="16">
        <f t="shared" si="304"/>
        <v>0.14493969744077773</v>
      </c>
      <c r="P1021" s="5">
        <f>'[2]Marketshare 2015'!$HJ$79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2015'!$HK$15</f>
        <v>2234625081.4300003</v>
      </c>
      <c r="J1022" s="64">
        <f t="shared" si="308"/>
        <v>0.0827081856926355</v>
      </c>
      <c r="K1022" s="5">
        <f>'[2]Marketshare 2015'!$HK$69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2015'!$HK$26</f>
        <v>203803800</v>
      </c>
      <c r="O1022" s="16">
        <f t="shared" si="304"/>
        <v>-0.02158324083034635</v>
      </c>
      <c r="P1022" s="5">
        <f>'[2]Marketshare 2015'!$HK$79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2015'!$HL$15</f>
        <v>1972086516.6099997</v>
      </c>
      <c r="J1023" s="64">
        <f t="shared" si="308"/>
        <v>-0.0427560873491174</v>
      </c>
      <c r="K1023" s="5">
        <f>'[2]Marketshare 2015'!$HL$69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2015'!$HL$26</f>
        <v>218680420</v>
      </c>
      <c r="O1023" s="16">
        <f aca="true" t="shared" si="314" ref="O1023:O1029">(N1023/N970)-1</f>
        <v>0.11118297212418815</v>
      </c>
      <c r="P1023" s="5">
        <f>'[2]Marketshare 2015'!$HL$79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2015'!$HM$15</f>
        <v>1944583278.9</v>
      </c>
      <c r="J1024" s="64">
        <f aca="true" t="shared" si="318" ref="J1024:J1031">(I1024/I971)-1</f>
        <v>0.0354498465658033</v>
      </c>
      <c r="K1024" s="5">
        <f>'[2]Marketshare 2015'!$HM$69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2015'!$HM$26</f>
        <v>220516745</v>
      </c>
      <c r="O1024" s="16">
        <f t="shared" si="314"/>
        <v>0.12407193371364356</v>
      </c>
      <c r="P1024" s="5">
        <f>'[2]Marketshare 2015'!$HM$79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2015'!$HN$15</f>
        <v>2099950619.1900003</v>
      </c>
      <c r="J1025" s="64">
        <f t="shared" si="318"/>
        <v>0.13197246043762734</v>
      </c>
      <c r="K1025" s="5">
        <f>'[2]Marketshare 2015'!$HN$69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2015'!$HN$26</f>
        <v>220665645</v>
      </c>
      <c r="O1025" s="16">
        <f t="shared" si="314"/>
        <v>0.25885666096327786</v>
      </c>
      <c r="P1025" s="5">
        <f>'[2]Marketshare 2015'!$HN$79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2015'!$HO$15</f>
        <v>2490917031.6499996</v>
      </c>
      <c r="J1026" s="64">
        <f t="shared" si="318"/>
        <v>0.2572669138746342</v>
      </c>
      <c r="K1026" s="5">
        <f>'[2]Marketshare 2015'!$HO$69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2015'!$HO$26</f>
        <v>233661795</v>
      </c>
      <c r="O1026" s="16">
        <f t="shared" si="314"/>
        <v>0.12766173129831349</v>
      </c>
      <c r="P1026" s="5">
        <f>'[2]Marketshare 2015'!$HO$79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2015'!$HP$15</f>
        <v>2224554514.34</v>
      </c>
      <c r="J1027" s="64">
        <f t="shared" si="318"/>
        <v>-0.05946565464696041</v>
      </c>
      <c r="K1027" s="5">
        <f>'[2]Marketshare 2015'!$HP$69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2015'!$HP$26</f>
        <v>207669130</v>
      </c>
      <c r="O1027" s="16">
        <f t="shared" si="314"/>
        <v>-0.12147717672370528</v>
      </c>
      <c r="P1027" s="5">
        <f>'[2]Marketshare 2015'!$HP$79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2015'!$HQ$15</f>
        <v>2246113215.13</v>
      </c>
      <c r="J1028" s="64">
        <f t="shared" si="318"/>
        <v>0.02125820283030455</v>
      </c>
      <c r="K1028" s="5">
        <f>'[2]Marketshare 2015'!$HQ$69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2015'!$HQ$26</f>
        <v>206959080</v>
      </c>
      <c r="O1028" s="16">
        <f t="shared" si="314"/>
        <v>-0.036712378193912376</v>
      </c>
      <c r="P1028" s="5">
        <f>'[2]Marketshare 2015'!$HQ$79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2015'!$HR$15</f>
        <v>2215404507.8</v>
      </c>
      <c r="J1029" s="64">
        <f t="shared" si="318"/>
        <v>0.025460003455339386</v>
      </c>
      <c r="K1029" s="5">
        <f>'[2]Marketshare 2015'!$HR$69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2015'!$HR$26</f>
        <v>221660395</v>
      </c>
      <c r="O1029" s="16">
        <f t="shared" si="314"/>
        <v>0.0296503324664672</v>
      </c>
      <c r="P1029" s="5">
        <f>'[2]Marketshare 2015'!$HR$79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2015'!$HS$15</f>
        <v>2470912828.57</v>
      </c>
      <c r="J1030" s="64">
        <f t="shared" si="318"/>
        <v>0.3209213088656906</v>
      </c>
      <c r="K1030" s="5">
        <f>'[2]Marketshare 2015'!$HS$69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2015'!$HS$26</f>
        <v>239638550</v>
      </c>
      <c r="O1030" s="16">
        <f aca="true" t="shared" si="324" ref="O1030:O1036">(N1030/N977)-1</f>
        <v>0.22547682735814312</v>
      </c>
      <c r="P1030" s="5">
        <f>'[2]Marketshare 2015'!$HS$79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2015'!$HT$15</f>
        <v>2413033960.64</v>
      </c>
      <c r="J1031" s="64">
        <f t="shared" si="318"/>
        <v>0.08430793910098777</v>
      </c>
      <c r="K1031" s="5">
        <f>'[2]Marketshare 2015'!$HT$69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2015'!$HT$26</f>
        <v>237402615</v>
      </c>
      <c r="O1031" s="16">
        <f t="shared" si="324"/>
        <v>0.07846476099560284</v>
      </c>
      <c r="P1031" s="5">
        <f>'[2]Marketshare 2015'!$HT$79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2015'!$HU$15</f>
        <v>2321531288.85</v>
      </c>
      <c r="J1032" s="64">
        <f aca="true" t="shared" si="330" ref="J1032:J1038">(I1032/I979)-1</f>
        <v>0.07451601728170054</v>
      </c>
      <c r="K1032" s="5">
        <f>'[2]Marketshare 2015'!$HU$69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2015'!$HU$26</f>
        <v>223008935</v>
      </c>
      <c r="O1032" s="16">
        <f t="shared" si="324"/>
        <v>0.004489686308637886</v>
      </c>
      <c r="P1032" s="5">
        <f>'[2]Marketshare 2015'!$HU$79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2015'!$HV$15</f>
        <v>2088335950.92</v>
      </c>
      <c r="J1033" s="64">
        <f t="shared" si="330"/>
        <v>-0.029636990943431196</v>
      </c>
      <c r="K1033" s="5">
        <f>'[2]Marketshare 2015'!$HV$69</f>
        <v>8576693.026199998</v>
      </c>
      <c r="L1033" s="40">
        <f t="shared" si="331"/>
        <v>0.0456327867831887</v>
      </c>
      <c r="M1033" s="5">
        <f t="shared" si="218"/>
        <v>358</v>
      </c>
      <c r="N1033" s="5">
        <f>'[2]Marketshare 2015'!$HV$26</f>
        <v>209229755</v>
      </c>
      <c r="O1033" s="16">
        <f t="shared" si="324"/>
        <v>-0.008733770205429203</v>
      </c>
      <c r="P1033" s="5">
        <f>'[2]Marketshare 2015'!$HV$79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2015'!$HW$15</f>
        <v>2294302739.0499997</v>
      </c>
      <c r="J1034" s="64">
        <f t="shared" si="330"/>
        <v>0.17871502733084488</v>
      </c>
      <c r="K1034" s="5">
        <f>'[2]Marketshare 2015'!$HW$69</f>
        <v>9929779.3809</v>
      </c>
      <c r="L1034" s="40">
        <f t="shared" si="331"/>
        <v>0.04808906868833039</v>
      </c>
      <c r="M1034" s="5">
        <f t="shared" si="218"/>
        <v>358</v>
      </c>
      <c r="N1034" s="5">
        <f>'[2]Marketshare 2015'!$HW$26</f>
        <v>216844805</v>
      </c>
      <c r="O1034" s="16">
        <f t="shared" si="324"/>
        <v>0.12617918290613805</v>
      </c>
      <c r="P1034" s="5">
        <f>'[2]Marketshare 2015'!$HW$79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2015'!$HX$15</f>
        <v>2334852617.6299996</v>
      </c>
      <c r="J1035" s="64">
        <f t="shared" si="330"/>
        <v>0.08144224974018743</v>
      </c>
      <c r="K1035" s="5">
        <f>'[2]Marketshare 2015'!$HX$69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2015'!$HX$26</f>
        <v>244963760</v>
      </c>
      <c r="O1035" s="16">
        <f t="shared" si="324"/>
        <v>0.030440020706916204</v>
      </c>
      <c r="P1035" s="5">
        <f>'[2]Marketshare 2015'!$HX$79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2015'!$HY$15</f>
        <v>2194059448.0299997</v>
      </c>
      <c r="J1036" s="64">
        <f t="shared" si="330"/>
        <v>-0.025029125055371804</v>
      </c>
      <c r="K1036" s="5">
        <f>'[2]Marketshare 2015'!$HY$69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2015'!$HY$26</f>
        <v>229193900</v>
      </c>
      <c r="O1036" s="16">
        <f t="shared" si="324"/>
        <v>0.09074834704633705</v>
      </c>
      <c r="P1036" s="5">
        <f>'[2]Marketshare 2015'!$HY$79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2015'!$HZ$15</f>
        <v>2113076675.87</v>
      </c>
      <c r="J1037" s="64">
        <f t="shared" si="330"/>
        <v>0.04605960878045856</v>
      </c>
      <c r="K1037" s="5">
        <f>'[2]Marketshare 2015'!$HZ$69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2015'!$HZ$26</f>
        <v>223396145</v>
      </c>
      <c r="O1037" s="16">
        <f aca="true" t="shared" si="334" ref="O1037:O1043">(N1037/N984)-1</f>
        <v>0.0808480555660318</v>
      </c>
      <c r="P1037" s="5">
        <f>'[2]Marketshare 2015'!$HZ$79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2015'!$IA$15</f>
        <v>2214071680.2</v>
      </c>
      <c r="J1038" s="64">
        <f t="shared" si="330"/>
        <v>0.13686251566429197</v>
      </c>
      <c r="K1038" s="5">
        <f>'[2]Marketshare 2015'!$IA$69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2015'!$IA$26</f>
        <v>222049625</v>
      </c>
      <c r="O1038" s="16">
        <f t="shared" si="334"/>
        <v>0.038210561473682736</v>
      </c>
      <c r="P1038" s="5">
        <f>'[2]Marketshare 2015'!$IA$79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2015'!$IB$15</f>
        <v>2507401565.9700003</v>
      </c>
      <c r="J1039" s="64">
        <f aca="true" t="shared" si="343" ref="J1039:J1045">(I1039/I986)-1</f>
        <v>0.16461882732685007</v>
      </c>
      <c r="K1039" s="5">
        <f>'[2]Marketshare 2015'!$IB$69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'[2]Marketshare 2015'!$IB$26</f>
        <v>251162560</v>
      </c>
      <c r="O1039" s="16">
        <f t="shared" si="334"/>
        <v>0.27483463952725207</v>
      </c>
      <c r="P1039" s="5">
        <f>'[2]Marketshare 2015'!$IB$79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56">1708+1716+1419+1595+436+1750+914</f>
        <v>9538</v>
      </c>
      <c r="I1040" s="5">
        <f>'[2]Marketshare 2015'!$IC$15</f>
        <v>2344431793.45</v>
      </c>
      <c r="J1040" s="64">
        <f t="shared" si="343"/>
        <v>-0.010888096646039735</v>
      </c>
      <c r="K1040" s="5">
        <f>'[2]Marketshare 2015'!$IC$69</f>
        <v>9719465.207399998</v>
      </c>
      <c r="L1040" s="40">
        <f t="shared" si="339"/>
        <v>0.046064064717821866</v>
      </c>
      <c r="M1040" s="5">
        <f aca="true" t="shared" si="345" ref="M1040:M1056">82+68+42+51+23+60+30</f>
        <v>356</v>
      </c>
      <c r="N1040" s="5">
        <f>'[2]Marketshare 2015'!$IC$26</f>
        <v>244668900</v>
      </c>
      <c r="O1040" s="16">
        <f t="shared" si="334"/>
        <v>0.14738502943508136</v>
      </c>
      <c r="P1040" s="5">
        <f>'[2]Marketshare 2015'!$IC$79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2015'!$ID$15</f>
        <v>2236841809.64</v>
      </c>
      <c r="J1041" s="64">
        <f t="shared" si="343"/>
        <v>0.04701366319785372</v>
      </c>
      <c r="K1041" s="5">
        <f>'[2]Marketshare 2015'!$ID$69</f>
        <v>9128151.882</v>
      </c>
      <c r="L1041" s="40">
        <f t="shared" si="339"/>
        <v>0.04534245978544334</v>
      </c>
      <c r="M1041" s="5">
        <f t="shared" si="345"/>
        <v>356</v>
      </c>
      <c r="N1041" s="5">
        <f>'[2]Marketshare 2015'!$ID$26</f>
        <v>247898660</v>
      </c>
      <c r="O1041" s="16">
        <f t="shared" si="334"/>
        <v>0.13149757091855685</v>
      </c>
      <c r="P1041" s="5">
        <f>'[2]Marketshare 2015'!$ID$79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2015'!$IE$15</f>
        <v>2212753104.4999995</v>
      </c>
      <c r="J1042" s="64">
        <f t="shared" si="343"/>
        <v>0.0901767477547033</v>
      </c>
      <c r="K1042" s="5">
        <f>'[2]Marketshare 2015'!$IE$69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'[2]Marketshare 2015'!$IE$26</f>
        <v>208310220</v>
      </c>
      <c r="O1042" s="16">
        <f t="shared" si="334"/>
        <v>-0.08691744668092916</v>
      </c>
      <c r="P1042" s="5">
        <f>'[2]Marketshare 2015'!$IE$79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2015'!$IF$15</f>
        <v>2326787706.1800003</v>
      </c>
      <c r="J1043" s="64">
        <f t="shared" si="343"/>
        <v>0.19056484553052155</v>
      </c>
      <c r="K1043" s="5">
        <f>'[2]Marketshare 2015'!$IF$69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'[2]Marketshare 2015'!$IF$26</f>
        <v>231297900</v>
      </c>
      <c r="O1043" s="16">
        <f t="shared" si="334"/>
        <v>0.08820074112647869</v>
      </c>
      <c r="P1043" s="5">
        <f>'[2]Marketshare 2015'!$IF$79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2015'!$IG$15</f>
        <v>2471014425.0700006</v>
      </c>
      <c r="J1044" s="64">
        <f t="shared" si="343"/>
        <v>0.09467274509612067</v>
      </c>
      <c r="K1044" s="5">
        <f>'[2]Marketshare 2015'!$IG$69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'[2]Marketshare 2015'!$IG$26</f>
        <v>251499390</v>
      </c>
      <c r="O1044" s="16">
        <f>(N1044/N991)-1</f>
        <v>0.13042035063611812</v>
      </c>
      <c r="P1044" s="5">
        <f>'[2]Marketshare 2015'!$IG$79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'[2]Marketshare 2015'!$IH$15</f>
        <v>2204879549.62</v>
      </c>
      <c r="J1045" s="64">
        <f t="shared" si="343"/>
        <v>-0.05225925335716708</v>
      </c>
      <c r="K1045" s="5">
        <f>'[2]Marketshare 2015'!$IH$69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'[2]Marketshare 2015'!$IH$26</f>
        <v>254883965</v>
      </c>
      <c r="O1045" s="16">
        <f>(N1045/N992)-1</f>
        <v>0.17321174584499155</v>
      </c>
      <c r="P1045" s="5">
        <f>'[2]Marketshare 2015'!$IH$79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2015'!$II$15</f>
        <v>2074649938.36</v>
      </c>
      <c r="J1046" s="64">
        <f aca="true" t="shared" si="350" ref="J1046:J1054">(I1046/I993)-1</f>
        <v>0.01210831043253302</v>
      </c>
      <c r="K1046" s="5">
        <f>'[2]Marketshare 2015'!$II$69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'[2]Marketshare 2015'!$II$26</f>
        <v>215299865</v>
      </c>
      <c r="O1046" s="16">
        <f>(N1046/N993)-1</f>
        <v>-3.251173621421355E-05</v>
      </c>
      <c r="P1046" s="5">
        <f>'[2]Marketshare 2015'!$II$79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'[2]Marketshare 2015'!$IJ$15</f>
        <v>2257299279.42</v>
      </c>
      <c r="J1047" s="64">
        <f t="shared" si="350"/>
        <v>0.11195527282364415</v>
      </c>
      <c r="K1047" s="5">
        <f>'[2]Marketshare 2015'!$IJ$69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'[2]Marketshare 2015'!$IJ$26</f>
        <v>247777005</v>
      </c>
      <c r="O1047" s="16">
        <f>(N1047/N994)-1</f>
        <v>0.0192081806821518</v>
      </c>
      <c r="P1047" s="5">
        <f>'[2]Marketshare 2015'!$IJ$79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2015'!$IK$15</f>
        <v>2523796382.03</v>
      </c>
      <c r="J1048" s="64">
        <f t="shared" si="350"/>
        <v>0.1328837761476973</v>
      </c>
      <c r="K1048" s="5">
        <f>'[2]Marketshare 2015'!$IK$69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'[2]Marketshare 2015'!$IK$26</f>
        <v>242622585</v>
      </c>
      <c r="O1048" s="16">
        <f>(N1048/N995)-1</f>
        <v>-0.030613597235468304</v>
      </c>
      <c r="P1048" s="5">
        <f>'[2]Marketshare 2015'!$IK$79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'[2]Marketshare 2015'!$IL$15</f>
        <v>2384265741.77</v>
      </c>
      <c r="J1049" s="64">
        <f t="shared" si="350"/>
        <v>-0.00530794130366552</v>
      </c>
      <c r="K1049" s="5">
        <f>'[2]Marketshare 2015'!$IL$69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'[2]Marketshare 2015'!$IL$26</f>
        <v>222672970</v>
      </c>
      <c r="O1049" s="16">
        <f aca="true" t="shared" si="354" ref="O1049:O1054">(N1049/N996)-1</f>
        <v>-0.17439025889158843</v>
      </c>
      <c r="P1049" s="5">
        <f>'[2]Marketshare 2015'!$IL$79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'[2]Marketshare 2015'!$IM$15</f>
        <v>2511725920.1899996</v>
      </c>
      <c r="J1050" s="64">
        <f t="shared" si="350"/>
        <v>0.0850662867488936</v>
      </c>
      <c r="K1050" s="5">
        <f>'[2]Marketshare 2015'!$IM$69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'[2]Marketshare 2015'!$IM$26</f>
        <v>265054120</v>
      </c>
      <c r="O1050" s="16">
        <f t="shared" si="354"/>
        <v>0.14552686707118268</v>
      </c>
      <c r="P1050" s="5">
        <f>'[2]Marketshare 2015'!$IM$79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6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'[2]Marketshare 2015'!$IN$15</f>
        <v>2633730748.73</v>
      </c>
      <c r="J1051" s="64">
        <f t="shared" si="350"/>
        <v>0.0935927966706982</v>
      </c>
      <c r="K1051" s="5">
        <f>'[2]Marketshare 2015'!$IN$69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'[2]Marketshare 2015'!$IN$26</f>
        <v>251605490</v>
      </c>
      <c r="O1051" s="16">
        <f t="shared" si="354"/>
        <v>0.0011417382441527568</v>
      </c>
      <c r="P1051" s="5">
        <f>'[2]Marketshare 2015'!$IN$79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'[2]Marketshare 2015'!$IO$15</f>
        <v>2472688925.4900002</v>
      </c>
      <c r="J1052" s="64">
        <f t="shared" si="350"/>
        <v>0.00121037288815673</v>
      </c>
      <c r="K1052" s="5">
        <f>'[2]Marketshare 2015'!$IO$69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'[2]Marketshare 2015'!$IO$26</f>
        <v>239525450</v>
      </c>
      <c r="O1052" s="16">
        <f t="shared" si="354"/>
        <v>-0.19842147640764984</v>
      </c>
      <c r="P1052" s="5">
        <f>'[2]Marketshare 2015'!$IO$79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'[2]Marketshare 2015'!$IP$15</f>
        <v>2391216159.6299996</v>
      </c>
      <c r="J1053" s="64">
        <f t="shared" si="350"/>
        <v>0.00596455826313691</v>
      </c>
      <c r="K1053" s="5">
        <f>'[2]Marketshare 2015'!$IP$69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'[2]Marketshare 2015'!$IP$26</f>
        <v>234986640</v>
      </c>
      <c r="O1053" s="16">
        <f t="shared" si="354"/>
        <v>0.07339700797097404</v>
      </c>
      <c r="P1053" s="5">
        <f>'[2]Marketshare 2015'!$IP$79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22480170.981299996</v>
      </c>
      <c r="C1054" s="18">
        <f t="shared" si="352"/>
        <v>-0.05918981356811448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'[2]Marketshare 2015'!$IQ$15</f>
        <v>2012447050.92</v>
      </c>
      <c r="J1054" s="64">
        <f t="shared" si="350"/>
        <v>-0.08510100274066845</v>
      </c>
      <c r="K1054" s="5">
        <f>'[2]Marketshare 2015'!$IQ$69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'[2]Marketshare 2015'!$IQ$26</f>
        <v>218723800</v>
      </c>
      <c r="O1054" s="16">
        <f t="shared" si="354"/>
        <v>-0.05340073898550146</v>
      </c>
      <c r="P1054" s="5">
        <f>'[2]Marketshare 2015'!$IQ$79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1227809.86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>+K1055+P1055+R1055+U1055+V1055+Z1055</f>
        <v>22308799.6817</v>
      </c>
      <c r="C1055" s="18">
        <f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>(E1055/E1002)-1</f>
        <v>-0.03686341363488799</v>
      </c>
      <c r="H1055" s="46">
        <f t="shared" si="344"/>
        <v>9538</v>
      </c>
      <c r="I1055" s="5">
        <f>'[2]Marketshare 2015'!$IR$15</f>
        <v>1648151409.0600002</v>
      </c>
      <c r="J1055" s="64">
        <f>(I1055/I1002)-1</f>
        <v>-0.16561768546060063</v>
      </c>
      <c r="K1055" s="5">
        <f>'[2]Marketshare 2015'!$IR$69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'[2]Marketshare 2015'!$IR$26</f>
        <v>226434695</v>
      </c>
      <c r="O1055" s="16">
        <f>(N1055/N1002)-1</f>
        <v>-0.10843112034943991</v>
      </c>
      <c r="P1055" s="5">
        <f>'[2]Marketshare 2015'!$IR$79</f>
        <v>6471563.175</v>
      </c>
      <c r="Q1055" s="40">
        <f>(P1055/0.09)/N1055</f>
        <v>0.31755847971972667</v>
      </c>
      <c r="R1055" s="65">
        <f>'[3]Data'!$W1050</f>
        <v>1201932.0799999996</v>
      </c>
      <c r="S1055" s="15">
        <f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>(X1055/X1002)-1</f>
        <v>0.2218159076187276</v>
      </c>
      <c r="Z1055" s="66">
        <f>'[1]From Apr 2014'!$IR$18</f>
        <v>1476804.8599999999</v>
      </c>
      <c r="AA1055" s="40">
        <f>(Z1055/0.15)/X1055</f>
        <v>0.07449091020447822</v>
      </c>
    </row>
    <row r="1056" spans="1:27" ht="12.75">
      <c r="A1056" s="48">
        <v>43492</v>
      </c>
      <c r="B1056" s="58">
        <f>+K1056+P1056+R1056+U1056+V1056+Z1056</f>
        <v>24553268.2163</v>
      </c>
      <c r="C1056" s="18">
        <f>(B1056/B1003)-1</f>
        <v>0.13169098543795932</v>
      </c>
      <c r="D1056" s="63">
        <f>'[3]Data'!$AJ1051</f>
        <v>9322249.6</v>
      </c>
      <c r="E1056" s="61">
        <f>'[3]Data'!$I1051</f>
        <v>13499100.9</v>
      </c>
      <c r="G1056" s="18">
        <f>(E1056/E1003)-1</f>
        <v>0.010190728495839796</v>
      </c>
      <c r="H1056" s="46">
        <f t="shared" si="344"/>
        <v>9538</v>
      </c>
      <c r="I1056" s="5">
        <f>'[2]Marketshare 2015'!$IS$15</f>
        <v>2241675015.7</v>
      </c>
      <c r="J1056" s="64">
        <f>(I1056/I1003)-1</f>
        <v>0.236772350190803</v>
      </c>
      <c r="K1056" s="5">
        <f>'[2]Marketshare 2015'!$IS$69</f>
        <v>9597763.806300001</v>
      </c>
      <c r="L1056" s="40">
        <f>(K1056/0.09)/I1056</f>
        <v>0.04757238195684639</v>
      </c>
      <c r="M1056" s="5">
        <f t="shared" si="345"/>
        <v>356</v>
      </c>
      <c r="N1056" s="5">
        <f>'[2]Marketshare 2015'!$IS$26</f>
        <v>209890290</v>
      </c>
      <c r="O1056" s="16">
        <f>(N1056/N1003)-1</f>
        <v>0.04790516114421561</v>
      </c>
      <c r="P1056" s="5">
        <f>'[2]Marketshare 2015'!$IS$79</f>
        <v>3901337.0999999996</v>
      </c>
      <c r="Q1056" s="40">
        <f>(P1056/0.09)/N1056</f>
        <v>0.20652784842976776</v>
      </c>
      <c r="R1056" s="65">
        <f>'[3]Data'!$W1051</f>
        <v>1472898.5699999998</v>
      </c>
      <c r="S1056" s="15">
        <f>(R1056/R1003)-1</f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>(X1056/X1003)-1</f>
        <v>0.32588570643644155</v>
      </c>
      <c r="Z1056" s="66">
        <f>'[1]From Apr 2014'!$IS$18</f>
        <v>1656122.3399999999</v>
      </c>
      <c r="AA1056" s="40">
        <f>(Z1056/0.15)/X1056</f>
        <v>0.07409750019413135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2019-02-06T05:53:34Z</dcterms:modified>
  <cp:category/>
  <cp:version/>
  <cp:contentType/>
  <cp:contentStatus/>
</cp:coreProperties>
</file>